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TKPUCHOV\"/>
    </mc:Choice>
  </mc:AlternateContent>
  <xr:revisionPtr revIDLastSave="0" documentId="13_ncr:1_{052C0F49-7E8A-470A-89FC-AB279C628966}" xr6:coauthVersionLast="37" xr6:coauthVersionMax="37" xr10:uidLastSave="{00000000-0000-0000-0000-000000000000}"/>
  <bookViews>
    <workbookView xWindow="0" yWindow="0" windowWidth="23040" windowHeight="8484" firstSheet="2" activeTab="2" xr2:uid="{00000000-000D-0000-FFFF-FFFF00000000}"/>
  </bookViews>
  <sheets>
    <sheet name="pivot" sheetId="4" r:id="rId1"/>
    <sheet name="pivot_majlov" sheetId="3" r:id="rId2"/>
    <sheet name="dospeli" sheetId="2" r:id="rId3"/>
  </sheets>
  <calcPr calcId="179021" iterate="1" iterateCount="1"/>
  <pivotCaches>
    <pivotCache cacheId="1213" r:id="rId4"/>
    <pivotCache cacheId="121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2" l="1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D3" i="2"/>
  <c r="A3" i="2"/>
  <c r="D2" i="2"/>
  <c r="A36" i="2" l="1"/>
  <c r="A37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7B20F06-86D7-42BE-AE89-F5CE91D4EC1B}" keepAlive="1" name="Query - Dátum stretnutia:  02  06  2018" description="Connection to the 'Dátum stretnutia:  02  06  2018' query in the workbook." type="5" refreshedVersion="6" background="1">
    <dbPr connection="Provider=Microsoft.Mashup.OleDb.1;Data Source=$Workbook$;Location=Dátum stretnutia:  02  06  2018;Extended Properties=&quot;&quot;" command="SELECT * FROM [Dátum stretnutia:  02  06  2018]"/>
  </connection>
  <connection id="2" xr16:uid="{C4161E33-FFAF-4335-BFCD-678E48248A1F}" keepAlive="1" name="Query - Dátum stretnutia:  03  06  2018" description="Connection to the 'Dátum stretnutia:  03  06  2018' query in the workbook." type="5" refreshedVersion="6" background="1">
    <dbPr connection="Provider=Microsoft.Mashup.OleDb.1;Data Source=$Workbook$;Location=Dátum stretnutia:  03  06  2018;Extended Properties=&quot;&quot;" command="SELECT * FROM [Dátum stretnutia:  03  06  2018]"/>
  </connection>
  <connection id="3" xr16:uid="{A40944CC-81A7-44BD-9A8F-66D11D263EFA}" keepAlive="1" name="Query - Dátum stretnutia:  09  06  2018" description="Connection to the 'Dátum stretnutia:  09  06  2018' query in the workbook." type="5" refreshedVersion="6" background="1">
    <dbPr connection="Provider=Microsoft.Mashup.OleDb.1;Data Source=$Workbook$;Location=Dátum stretnutia:  09  06  2018;Extended Properties=&quot;&quot;" command="SELECT * FROM [Dátum stretnutia:  09  06  2018]"/>
  </connection>
</connections>
</file>

<file path=xl/sharedStrings.xml><?xml version="1.0" encoding="utf-8"?>
<sst xmlns="http://schemas.openxmlformats.org/spreadsheetml/2006/main" count="244" uniqueCount="175">
  <si>
    <t>Belavá Eliška</t>
  </si>
  <si>
    <t>Belavá Nikoleta</t>
  </si>
  <si>
    <t>Cenigová Adriana</t>
  </si>
  <si>
    <t>Dvorščík Damián</t>
  </si>
  <si>
    <t>Dvorščíková Vanessa</t>
  </si>
  <si>
    <t>Faktor Max</t>
  </si>
  <si>
    <t>Hlavačková Katarína</t>
  </si>
  <si>
    <t>Hudcovská Alžbeta Ella</t>
  </si>
  <si>
    <t>Janíková Nicole</t>
  </si>
  <si>
    <t>Kravčík Patrik</t>
  </si>
  <si>
    <t>Kučiak Dominik</t>
  </si>
  <si>
    <t>Kurcinová Mária</t>
  </si>
  <si>
    <t>Kurcinová Viktoria</t>
  </si>
  <si>
    <t>Luhový Ivan</t>
  </si>
  <si>
    <t>Miková Lucia</t>
  </si>
  <si>
    <t>Ondričková Olivia</t>
  </si>
  <si>
    <t>Pechová Michaela</t>
  </si>
  <si>
    <t>Pechová Natália</t>
  </si>
  <si>
    <t>Rosinová Nina</t>
  </si>
  <si>
    <t>Schulcz Jakub</t>
  </si>
  <si>
    <t>Tomáš Daniel</t>
  </si>
  <si>
    <t>Tomáš Timotej</t>
  </si>
  <si>
    <t>Varjassy Filip</t>
  </si>
  <si>
    <t>Vetešková Laura</t>
  </si>
  <si>
    <t>Vrábel Martin</t>
  </si>
  <si>
    <t>jbelava11@gmail.com</t>
  </si>
  <si>
    <t>cenigamiro@gmail.com</t>
  </si>
  <si>
    <t>cvirikova.adriana@zoznam.sk</t>
  </si>
  <si>
    <t>zdvorscikova@azet.sk</t>
  </si>
  <si>
    <t>faktorovci@orangemail.sk</t>
  </si>
  <si>
    <t>katarina.hlavackova@zoznam.sk</t>
  </si>
  <si>
    <t>miroslava.hudcovska@zoznam.sk</t>
  </si>
  <si>
    <t>radovan.janik@gmail.com</t>
  </si>
  <si>
    <t>kucharikova.k@gmail.com</t>
  </si>
  <si>
    <t>jarka.kuciakova@gmail.com</t>
  </si>
  <si>
    <t>mariakurcinova@centrum.sk</t>
  </si>
  <si>
    <t>sulofox@centrum.sk</t>
  </si>
  <si>
    <t>ivan.luhovy@centrum.sk</t>
  </si>
  <si>
    <t>danka.masarikova@gmail.com</t>
  </si>
  <si>
    <t>mikovaada@gmail.com</t>
  </si>
  <si>
    <t>iss@stz.sk</t>
  </si>
  <si>
    <t>pechovad@gmail.com</t>
  </si>
  <si>
    <t>evka.15@gmail.com, krto.15@azet.sk</t>
  </si>
  <si>
    <t>rosinova.emilia77@gmail.com</t>
  </si>
  <si>
    <t>marcel.schulcz@centrum.sk</t>
  </si>
  <si>
    <t>lubomir.talda@gmail.com</t>
  </si>
  <si>
    <t>atomasova@centrum.sk</t>
  </si>
  <si>
    <t>d.varjassyova@gmail.com</t>
  </si>
  <si>
    <t>peter.veteska@gmail.com</t>
  </si>
  <si>
    <t>vrabelmilan@centrum.sk</t>
  </si>
  <si>
    <t>Balát</t>
  </si>
  <si>
    <t>Jozef</t>
  </si>
  <si>
    <t>Barborík</t>
  </si>
  <si>
    <t>Rudolf</t>
  </si>
  <si>
    <t>Bilik</t>
  </si>
  <si>
    <t>Peter</t>
  </si>
  <si>
    <t>Ceniga</t>
  </si>
  <si>
    <t>Miroslav</t>
  </si>
  <si>
    <t>Dovičinová</t>
  </si>
  <si>
    <t>Ivana</t>
  </si>
  <si>
    <t>Filo</t>
  </si>
  <si>
    <t>Emil</t>
  </si>
  <si>
    <t>Galánek</t>
  </si>
  <si>
    <t>Zdeno</t>
  </si>
  <si>
    <t>Marek</t>
  </si>
  <si>
    <t>Haluška</t>
  </si>
  <si>
    <t>Roman</t>
  </si>
  <si>
    <t>Jajcay</t>
  </si>
  <si>
    <t>Janíček</t>
  </si>
  <si>
    <t>Jaroslav</t>
  </si>
  <si>
    <t>Jelluš</t>
  </si>
  <si>
    <t>Tibor</t>
  </si>
  <si>
    <t>Jurga</t>
  </si>
  <si>
    <t>Milan</t>
  </si>
  <si>
    <t>Korený</t>
  </si>
  <si>
    <t>Krošlák</t>
  </si>
  <si>
    <t>Oliver</t>
  </si>
  <si>
    <t>Kršjak</t>
  </si>
  <si>
    <t>Andrej</t>
  </si>
  <si>
    <t>Kučiak</t>
  </si>
  <si>
    <t>Kuchař</t>
  </si>
  <si>
    <t>Vladimír</t>
  </si>
  <si>
    <t>Kukosa</t>
  </si>
  <si>
    <t>Eduard</t>
  </si>
  <si>
    <t>Luhový</t>
  </si>
  <si>
    <t>Ivan</t>
  </si>
  <si>
    <t>Marcel</t>
  </si>
  <si>
    <t>Markovič</t>
  </si>
  <si>
    <t>Mário</t>
  </si>
  <si>
    <t>Marman</t>
  </si>
  <si>
    <t>Mihalík</t>
  </si>
  <si>
    <t>Návoj</t>
  </si>
  <si>
    <t>Pagáč</t>
  </si>
  <si>
    <t>Pastorek</t>
  </si>
  <si>
    <t>Marián</t>
  </si>
  <si>
    <t>Vrábel</t>
  </si>
  <si>
    <t>Zágora</t>
  </si>
  <si>
    <t>Anton</t>
  </si>
  <si>
    <t>ročník</t>
  </si>
  <si>
    <t>email</t>
  </si>
  <si>
    <t>MENO</t>
  </si>
  <si>
    <t>Row Labels</t>
  </si>
  <si>
    <t>Grand Total</t>
  </si>
  <si>
    <t>Janiga</t>
  </si>
  <si>
    <t>tréner</t>
  </si>
  <si>
    <t>Dovičinová Total</t>
  </si>
  <si>
    <t>Janiga Total</t>
  </si>
  <si>
    <t>počet detí</t>
  </si>
  <si>
    <t>Počet tréningov</t>
  </si>
  <si>
    <t>neviem, nepýtal som sa</t>
  </si>
  <si>
    <t>poradcislo</t>
  </si>
  <si>
    <t>Priezvisko</t>
  </si>
  <si>
    <t>Meno</t>
  </si>
  <si>
    <t>Meno2</t>
  </si>
  <si>
    <t>reg. STZ</t>
  </si>
  <si>
    <t>mobil</t>
  </si>
  <si>
    <t>pohlavie</t>
  </si>
  <si>
    <t>Bačuvčíková</t>
  </si>
  <si>
    <t>Jana</t>
  </si>
  <si>
    <t>00421911447553</t>
  </si>
  <si>
    <t>bacuvcikova.j@gmail.com</t>
  </si>
  <si>
    <t>Z</t>
  </si>
  <si>
    <t>00421948898914</t>
  </si>
  <si>
    <t>00421905408785</t>
  </si>
  <si>
    <t>00421905374409</t>
  </si>
  <si>
    <t>00421907242171</t>
  </si>
  <si>
    <t>00421910198252</t>
  </si>
  <si>
    <t>ivanadovicinova@gmail.com</t>
  </si>
  <si>
    <t>Faktor</t>
  </si>
  <si>
    <t>00421903718529</t>
  </si>
  <si>
    <t>00421903324334</t>
  </si>
  <si>
    <t>emil.filo@gmail.com</t>
  </si>
  <si>
    <t>00421914371358</t>
  </si>
  <si>
    <t>zdenko.galanek@conti.sk</t>
  </si>
  <si>
    <t>00421905763160</t>
  </si>
  <si>
    <t>00421911767877</t>
  </si>
  <si>
    <t>00421907720484</t>
  </si>
  <si>
    <t>00421905500841</t>
  </si>
  <si>
    <t>tibor@jellus.sk</t>
  </si>
  <si>
    <t>x</t>
  </si>
  <si>
    <t>00421908798155</t>
  </si>
  <si>
    <t>milan.jurga@conti.sk</t>
  </si>
  <si>
    <t>00421905795637</t>
  </si>
  <si>
    <t>koreny@i-house.sk</t>
  </si>
  <si>
    <t>00421915330063</t>
  </si>
  <si>
    <t>Peter.Kroslak@minv.sk</t>
  </si>
  <si>
    <t>00421902366808</t>
  </si>
  <si>
    <t>kroslak.oliver@gmail.com</t>
  </si>
  <si>
    <t>00421915766853</t>
  </si>
  <si>
    <t>00421915957579</t>
  </si>
  <si>
    <t>004210948860260</t>
  </si>
  <si>
    <t>vladimir.kuchar.vk@gmail.com</t>
  </si>
  <si>
    <t>00421902299352</t>
  </si>
  <si>
    <t>e.kukosa@bikar.sk</t>
  </si>
  <si>
    <t>00421907799248</t>
  </si>
  <si>
    <t>00421944912917</t>
  </si>
  <si>
    <t>00421905262635</t>
  </si>
  <si>
    <t>00421910901053</t>
  </si>
  <si>
    <t>00421911620394</t>
  </si>
  <si>
    <t>erman@erman.sk</t>
  </si>
  <si>
    <t>00421911202709</t>
  </si>
  <si>
    <t>77mihalikmarek@gmail.com</t>
  </si>
  <si>
    <t>00421902669891</t>
  </si>
  <si>
    <t>e313@centrum.sk</t>
  </si>
  <si>
    <t>00421940 528 852</t>
  </si>
  <si>
    <t>peter.pagac@hotmail.com</t>
  </si>
  <si>
    <t>00421915270159</t>
  </si>
  <si>
    <t xml:space="preserve">marian.pastorek@gmail.com </t>
  </si>
  <si>
    <t>Štepanovič</t>
  </si>
  <si>
    <t>00421905 969 719</t>
  </si>
  <si>
    <t>Veteška</t>
  </si>
  <si>
    <t>00421915969540</t>
  </si>
  <si>
    <t>00421905449750</t>
  </si>
  <si>
    <t>00421911507659</t>
  </si>
  <si>
    <t>anton.zagora@gmail.com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</si>
</sst>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0" fontId="1" fillId="0" borderId="0" xfId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  <xf numFmtId="0" fontId="3" fillId="2" borderId="0" xfId="0" applyFont="1" applyFill="1"/>
    <xf numFmtId="0" fontId="0" fillId="2" borderId="0" xfId="0" applyNumberFormat="1" applyFill="1"/>
    <xf numFmtId="0" fontId="0" fillId="3" borderId="0" xfId="0" applyFill="1"/>
    <xf numFmtId="0" fontId="0" fillId="3" borderId="0" xfId="0" applyNumberFormat="1" applyFill="1"/>
    <xf numFmtId="0" fontId="0" fillId="0" borderId="0" xfId="0" applyAlignment="1">
      <alignment horizontal="right"/>
    </xf>
    <xf numFmtId="0" fontId="0" fillId="0" borderId="0" xfId="0" pivotButton="1" applyAlignment="1">
      <alignment horizontal="right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15">
    <dxf>
      <alignment horizontal="right"/>
    </dxf>
    <dxf>
      <alignment horizontal="right"/>
    </dxf>
    <dxf>
      <alignment horizontal="right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" refreshedDate="43365.311983796295" createdVersion="6" refreshedVersion="6" minRefreshableVersion="3" recordCount="33" xr:uid="{0E94D1ED-10F3-4A41-927E-D09251C048BA}">
  <cacheSource type="worksheet">
    <worksheetSource ref="A2:A35" sheet="pivot_majlov"/>
  </cacheSource>
  <cacheFields count="1">
    <cacheField name="email" numFmtId="0">
      <sharedItems count="25">
        <s v="jbelava11@gmail.com"/>
        <s v="cenigamiro@gmail.com"/>
        <s v="cvirikova.adriana@zoznam.sk"/>
        <s v="zdvorscikova@azet.sk"/>
        <s v="faktorovci@orangemail.sk"/>
        <s v="katarina.hlavackova@zoznam.sk"/>
        <s v="miroslava.hudcovska@zoznam.sk"/>
        <s v="radovan.janik@gmail.com"/>
        <s v="kucharikova.k@gmail.com"/>
        <s v="jarka.kuciakova@gmail.com"/>
        <s v="mariakurcinova@centrum.sk"/>
        <s v="sulofox@centrum.sk"/>
        <s v="ivan.luhovy@centrum.sk"/>
        <s v="danka.masarikova@gmail.com"/>
        <s v="mikovaada@gmail.com"/>
        <s v="iss@stz.sk"/>
        <s v="pechovad@gmail.com"/>
        <s v="evka.15@gmail.com, krto.15@azet.sk"/>
        <s v="rosinova.emilia77@gmail.com"/>
        <s v="marcel.schulcz@centrum.sk"/>
        <s v="lubomir.talda@gmail.com"/>
        <s v="atomasova@centrum.sk"/>
        <s v="d.varjassyova@gmail.com"/>
        <s v="peter.veteska@gmail.com"/>
        <s v="vrabelmilan@centrum.s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" refreshedDate="43368.820303587963" createdVersion="6" refreshedVersion="6" minRefreshableVersion="3" recordCount="110" xr:uid="{53C86DF0-E88B-4C93-B305-FD078F13A85D}">
  <cacheSource type="worksheet">
    <worksheetSource ref="A1:K111" sheet="registrovaní"/>
  </cacheSource>
  <cacheFields count="11">
    <cacheField name="REG. číSLO" numFmtId="0">
      <sharedItems containsBlank="1"/>
    </cacheField>
    <cacheField name="MENO" numFmtId="0">
      <sharedItems containsBlank="1" count="62">
        <s v="Belavá Eliška"/>
        <s v="Belavá Nikoleta"/>
        <s v="Buchtová Ninka"/>
        <s v="Ceniga Peter"/>
        <s v="Cenigová Adriana"/>
        <s v="Cenigová Patrícia"/>
        <s v="Čviriková Natália"/>
        <s v="Dírer Jozef"/>
        <s v="Dvorščík Damián"/>
        <s v="Dvorščíková Vanessa"/>
        <s v="Erdöšová Emma"/>
        <s v="Faktor Max"/>
        <s v="Faktorová Rebeka"/>
        <s v="Frolová Kristína"/>
        <s v="Hlavačková Katarína"/>
        <s v="Hudcovská Alžbeta Ella"/>
        <s v="Ivaniš Matúš"/>
        <s v="Janíková Nicole"/>
        <s v="Jurga Milan"/>
        <s v="Kapustinec Martin"/>
        <s v="Kapustinec Tomáš"/>
        <s v="Kaššovic Ján"/>
        <s v="Kravčík Patrik"/>
        <s v="Krošlák Daniel"/>
        <s v="Krošlák Oliver"/>
        <s v="Kršjak Andrej"/>
        <s v="Kučiak Dominik"/>
        <s v="Kuchař Vladimír"/>
        <s v="Kuchtová Karolína"/>
        <s v="Kukosa Eduard"/>
        <s v="Kurcinová Mária"/>
        <s v="Kurcinová Viktoria"/>
        <s v="Lalík Mário"/>
        <s v="Luhová Nela"/>
        <s v="Luhový Daniel"/>
        <s v="Luhový Ivan"/>
        <s v="Luhový Marcel"/>
        <s v="Masariková Natália"/>
        <s v="Mihalík Marek"/>
        <s v="Miko Richard"/>
        <s v="Miková Lucia"/>
        <s v="Navoj Peter"/>
        <s v="Nechajev Lukáš"/>
        <s v="Ondričková Olivia"/>
        <s v="Papšová Sabina"/>
        <s v="Pechová Michaela"/>
        <s v="Pechová Natália"/>
        <s v="Podstránsky Timotej"/>
        <s v="Reich Radovan"/>
        <s v="Rosina René"/>
        <s v="Rosinová Nina"/>
        <s v="Sapák Filip"/>
        <s v="Sapák Lukáš"/>
        <s v="Schulcz Jakub"/>
        <s v="Talda Ľubomír"/>
        <s v="Tomáš Daniel"/>
        <s v="Tomáš Timotej"/>
        <s v="Tomášová Nina"/>
        <s v="Varjassy Filip"/>
        <s v="Vetešková Laura"/>
        <s v="Vrábel Martin"/>
        <m/>
      </sharedItems>
    </cacheField>
    <cacheField name="M/ž" numFmtId="0">
      <sharedItems containsBlank="1"/>
    </cacheField>
    <cacheField name="reg. platná do" numFmtId="0">
      <sharedItems containsNonDate="0" containsDate="1" containsString="0" containsBlank="1" minDate="2017-03-31T00:00:00" maxDate="2020-11-01T00:00:00"/>
    </cacheField>
    <cacheField name="TK Púchov" numFmtId="0">
      <sharedItems containsBlank="1"/>
    </cacheField>
    <cacheField name="email" numFmtId="0">
      <sharedItems containsBlank="1"/>
    </cacheField>
    <cacheField name="mobil" numFmtId="0">
      <sharedItems containsBlank="1"/>
    </cacheField>
    <cacheField name="ročník" numFmtId="0">
      <sharedItems containsString="0" containsBlank="1" containsNumber="1" containsInteger="1" minValue="1964" maxValue="2011" count="25">
        <n v="2003"/>
        <n v="2006"/>
        <n v="2000"/>
        <n v="1990"/>
        <n v="2005"/>
        <n v="1998"/>
        <n v="2004"/>
        <n v="2001"/>
        <n v="2009"/>
        <n v="2010"/>
        <n v="2008"/>
        <n v="1999"/>
        <n v="2007"/>
        <n v="1972"/>
        <n v="1971"/>
        <n v="2011"/>
        <n v="2002"/>
        <n v="1982"/>
        <n v="1964"/>
        <n v="1978"/>
        <n v="1992"/>
        <n v="1984"/>
        <n v="1985"/>
        <n v="1977"/>
        <m/>
      </sharedItems>
    </cacheField>
    <cacheField name="tréner" numFmtId="0">
      <sharedItems containsBlank="1" count="7">
        <s v="Dovičinová"/>
        <m/>
        <s v="Janiga"/>
        <s v="nebude"/>
        <s v="n"/>
        <s v="možno len bez trénera" u="1"/>
        <s v="nepýtal som sa" u="1"/>
      </sharedItems>
    </cacheField>
    <cacheField name="počet tréningov za týždeň" numFmtId="0">
      <sharedItems containsBlank="1" containsMixedTypes="1" containsNumber="1" containsInteger="1" minValue="0" maxValue="2"/>
    </cacheField>
    <cacheField name="poz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x v="0"/>
  </r>
  <r>
    <x v="0"/>
  </r>
  <r>
    <x v="1"/>
  </r>
  <r>
    <x v="2"/>
  </r>
  <r>
    <x v="3"/>
  </r>
  <r>
    <x v="3"/>
  </r>
  <r>
    <x v="4"/>
  </r>
  <r>
    <x v="5"/>
  </r>
  <r>
    <x v="6"/>
  </r>
  <r>
    <x v="7"/>
  </r>
  <r>
    <x v="8"/>
  </r>
  <r>
    <x v="9"/>
  </r>
  <r>
    <x v="10"/>
  </r>
  <r>
    <x v="10"/>
  </r>
  <r>
    <x v="11"/>
  </r>
  <r>
    <x v="12"/>
  </r>
  <r>
    <x v="13"/>
  </r>
  <r>
    <x v="14"/>
  </r>
  <r>
    <x v="14"/>
  </r>
  <r>
    <x v="15"/>
  </r>
  <r>
    <x v="16"/>
  </r>
  <r>
    <x v="16"/>
  </r>
  <r>
    <x v="17"/>
  </r>
  <r>
    <x v="18"/>
  </r>
  <r>
    <x v="18"/>
  </r>
  <r>
    <x v="19"/>
  </r>
  <r>
    <x v="20"/>
  </r>
  <r>
    <x v="21"/>
  </r>
  <r>
    <x v="21"/>
  </r>
  <r>
    <x v="21"/>
  </r>
  <r>
    <x v="22"/>
  </r>
  <r>
    <x v="23"/>
  </r>
  <r>
    <x v="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">
  <r>
    <s v="030429HZ790"/>
    <x v="0"/>
    <s v="Ž"/>
    <d v="2019-10-31T00:00:00"/>
    <s v="TK Púchov"/>
    <s v="jbelava11@gmail.com"/>
    <s v="+421908185079"/>
    <x v="0"/>
    <x v="0"/>
    <n v="1"/>
    <m/>
  </r>
  <r>
    <s v="060517HZ488"/>
    <x v="1"/>
    <s v="Ž"/>
    <d v="2019-10-31T00:00:00"/>
    <s v="TK Púchov"/>
    <s v="jbelava11@gmail.com"/>
    <s v="+421908185079"/>
    <x v="1"/>
    <x v="0"/>
    <n v="1"/>
    <m/>
  </r>
  <r>
    <s v="000221HZ891"/>
    <x v="2"/>
    <s v="Ž"/>
    <d v="2018-04-30T00:00:00"/>
    <s v="TK Púchov"/>
    <m/>
    <s v="+421905981242"/>
    <x v="2"/>
    <x v="1"/>
    <m/>
    <m/>
  </r>
  <r>
    <s v="900105HM240"/>
    <x v="3"/>
    <s v="M"/>
    <d v="2017-04-30T00:00:00"/>
    <s v="TK Púchov"/>
    <s v="terg@centrum.sk"/>
    <s v="+421911963882"/>
    <x v="3"/>
    <x v="1"/>
    <m/>
    <m/>
  </r>
  <r>
    <s v="050519HZ637"/>
    <x v="4"/>
    <s v="Ž"/>
    <d v="2019-10-31T00:00:00"/>
    <s v="TK Púchov"/>
    <s v="cenigamiro@gmail.com"/>
    <s v="+421907242171"/>
    <x v="4"/>
    <x v="2"/>
    <n v="1"/>
    <m/>
  </r>
  <r>
    <s v="980518HZ997"/>
    <x v="5"/>
    <s v="Ž"/>
    <d v="2018-04-30T00:00:00"/>
    <s v="TK Púchov"/>
    <s v="cenigamiro@gmail.com"/>
    <s v="+421907242171"/>
    <x v="5"/>
    <x v="1"/>
    <m/>
    <m/>
  </r>
  <r>
    <s v="040820HZ799"/>
    <x v="6"/>
    <s v="Ž"/>
    <d v="2019-10-31T00:00:00"/>
    <s v="TK Púchov"/>
    <s v="cvirikova.adriana@zoznam.sk"/>
    <s v="+421908517033"/>
    <x v="6"/>
    <x v="3"/>
    <n v="0"/>
    <m/>
  </r>
  <r>
    <s v="010807HM773"/>
    <x v="7"/>
    <s v="M"/>
    <d v="2018-03-31T00:00:00"/>
    <s v="TK Púchov"/>
    <s v="lydia_dir@atlas.sk"/>
    <s v="+421905894164"/>
    <x v="7"/>
    <x v="1"/>
    <m/>
    <m/>
  </r>
  <r>
    <s v="090208HM753"/>
    <x v="8"/>
    <s v="M"/>
    <d v="2019-10-31T00:00:00"/>
    <s v="TK Púchov"/>
    <s v="zdvorscikova@azet.sk"/>
    <s v="+421918670366"/>
    <x v="8"/>
    <x v="0"/>
    <n v="2"/>
    <m/>
  </r>
  <r>
    <s v="100709HZ830"/>
    <x v="9"/>
    <s v="Ž"/>
    <d v="2019-10-31T00:00:00"/>
    <s v="TK Púchov"/>
    <s v="zdvorscikova@azet.sk"/>
    <s v="+421918670366"/>
    <x v="9"/>
    <x v="0"/>
    <n v="2"/>
    <m/>
  </r>
  <r>
    <s v="100213HZ145"/>
    <x v="10"/>
    <s v="Ž"/>
    <d v="2018-10-31T00:00:00"/>
    <s v="TK Púchov"/>
    <s v="pavletsovako@gmail.com"/>
    <s v="+421908588119"/>
    <x v="9"/>
    <x v="4"/>
    <m/>
    <m/>
  </r>
  <r>
    <s v="080819HM096"/>
    <x v="11"/>
    <s v="M"/>
    <d v="2020-10-31T00:00:00"/>
    <s v="TK Púchov"/>
    <s v="faktorovci@orangemail.sk"/>
    <s v="+421908719822"/>
    <x v="10"/>
    <x v="0"/>
    <n v="2"/>
    <m/>
  </r>
  <r>
    <s v="991028HZ869"/>
    <x v="12"/>
    <s v="Ž"/>
    <d v="2018-03-31T00:00:00"/>
    <s v="TK Púchov"/>
    <s v="rebekafaktorova2@gmail.com"/>
    <s v="+421911996937"/>
    <x v="11"/>
    <x v="1"/>
    <m/>
    <m/>
  </r>
  <r>
    <s v="001210HZ439"/>
    <x v="13"/>
    <s v="Ž"/>
    <d v="2018-03-31T00:00:00"/>
    <s v="TK Púchov"/>
    <s v="eva.frolova@gmail.com"/>
    <s v="+421915488960"/>
    <x v="2"/>
    <x v="1"/>
    <m/>
    <m/>
  </r>
  <r>
    <s v="061207HZ776"/>
    <x v="14"/>
    <s v="Ž"/>
    <d v="2018-10-31T00:00:00"/>
    <s v="TK Púchov"/>
    <s v="katarina.hlavackova@zoznam.sk"/>
    <s v="+421915744473"/>
    <x v="1"/>
    <x v="0"/>
    <n v="2"/>
    <m/>
  </r>
  <r>
    <s v="080322HZ279"/>
    <x v="15"/>
    <s v="Ž"/>
    <d v="2018-10-31T00:00:00"/>
    <s v="TK Púchov"/>
    <s v="miroslava.hudcovska@zoznam.sk"/>
    <s v="+421903551007"/>
    <x v="10"/>
    <x v="0"/>
    <n v="2"/>
    <m/>
  </r>
  <r>
    <s v="070827HM509"/>
    <x v="16"/>
    <s v="M"/>
    <d v="2017-11-30T00:00:00"/>
    <s v="TK Púchov"/>
    <m/>
    <s v="+421903614164"/>
    <x v="12"/>
    <x v="1"/>
    <m/>
    <m/>
  </r>
  <r>
    <s v="060216HZ946"/>
    <x v="17"/>
    <s v="Ž"/>
    <d v="2018-10-31T00:00:00"/>
    <s v="TK Púchov"/>
    <s v="radovan.janik@gmail.com"/>
    <s v="+421907720826"/>
    <x v="1"/>
    <x v="0"/>
    <n v="2"/>
    <m/>
  </r>
  <r>
    <s v="720915HM880"/>
    <x v="18"/>
    <s v="M"/>
    <d v="2018-10-31T00:00:00"/>
    <s v="TK Púchov"/>
    <s v="milan.jurga@conti.sk"/>
    <s v="+421908798155"/>
    <x v="13"/>
    <x v="1"/>
    <m/>
    <m/>
  </r>
  <r>
    <s v="051004HM014"/>
    <x v="19"/>
    <s v="M"/>
    <d v="2017-11-30T00:00:00"/>
    <s v="TK Púchov"/>
    <s v="jarka.kapustincova@gmail.com"/>
    <s v="+421908663610"/>
    <x v="4"/>
    <x v="1"/>
    <m/>
    <m/>
  </r>
  <r>
    <s v="981004HM381"/>
    <x v="20"/>
    <s v="M"/>
    <d v="2017-04-30T00:00:00"/>
    <s v="TK Púchov"/>
    <s v="tkapustinec@gmail.com"/>
    <s v="+421908848025"/>
    <x v="5"/>
    <x v="1"/>
    <m/>
    <m/>
  </r>
  <r>
    <s v="710901HM897"/>
    <x v="21"/>
    <s v="M"/>
    <d v="2017-03-31T00:00:00"/>
    <s v="TK Púchov"/>
    <s v="jan.kassovic@conti.sk"/>
    <s v="+421904717039"/>
    <x v="14"/>
    <x v="1"/>
    <m/>
    <m/>
  </r>
  <r>
    <s v="110822HM110"/>
    <x v="22"/>
    <s v="M"/>
    <d v="2019-10-31T00:00:00"/>
    <s v="TK Púchov"/>
    <s v="kucharikova.k@gmail.com"/>
    <s v="+421949495556"/>
    <x v="15"/>
    <x v="0"/>
    <n v="2"/>
    <m/>
  </r>
  <r>
    <s v="020530HM151"/>
    <x v="23"/>
    <s v="M"/>
    <d v="2019-10-31T00:00:00"/>
    <s v="TK Púchov"/>
    <s v="peter.kroslak@minv.sk"/>
    <s v="+421915330063"/>
    <x v="16"/>
    <x v="4"/>
    <m/>
    <m/>
  </r>
  <r>
    <s v="990623HM185"/>
    <x v="24"/>
    <s v="M"/>
    <d v="2018-10-31T00:00:00"/>
    <s v="TK Púchov"/>
    <s v="bozkajancova@stonline.sk"/>
    <s v="+421902366808"/>
    <x v="11"/>
    <x v="1"/>
    <m/>
    <m/>
  </r>
  <r>
    <s v="820828HM168"/>
    <x v="25"/>
    <s v="M"/>
    <d v="2018-10-31T00:00:00"/>
    <s v="TK Púchov"/>
    <s v="akrsjak@gmail.com"/>
    <s v="+421915766853"/>
    <x v="17"/>
    <x v="1"/>
    <m/>
    <m/>
  </r>
  <r>
    <s v="011025HM964"/>
    <x v="26"/>
    <s v="M"/>
    <d v="2019-10-31T00:00:00"/>
    <s v="TK Púchov"/>
    <s v="jarka.kuciakova@gmail.com"/>
    <s v="+421905778065"/>
    <x v="7"/>
    <x v="2"/>
    <n v="1"/>
    <s v="ešte sa ozve otec"/>
  </r>
  <r>
    <s v="640106HM451"/>
    <x v="27"/>
    <s v="M"/>
    <d v="2019-10-31T00:00:00"/>
    <s v="TK Púchov"/>
    <s v="vladimir.kuchar.vk@gmail.com"/>
    <s v="0948860260"/>
    <x v="18"/>
    <x v="1"/>
    <m/>
    <m/>
  </r>
  <r>
    <s v="990817HZ794"/>
    <x v="28"/>
    <s v="Ž"/>
    <d v="2018-03-31T00:00:00"/>
    <s v="TK Púchov"/>
    <s v="matador@matador-toys.sk"/>
    <s v="+421949343050"/>
    <x v="11"/>
    <x v="1"/>
    <m/>
    <m/>
  </r>
  <r>
    <s v="780213HM589"/>
    <x v="29"/>
    <s v="M"/>
    <d v="2018-10-31T00:00:00"/>
    <s v="TK Púchov"/>
    <s v="e.kukosa@bikar.sk"/>
    <s v="+421902299352"/>
    <x v="19"/>
    <x v="1"/>
    <m/>
    <m/>
  </r>
  <r>
    <s v="070920HZ050"/>
    <x v="30"/>
    <s v="Ž"/>
    <d v="2019-10-31T00:00:00"/>
    <s v="TK Púchov"/>
    <s v="mariakurcinova@centrum.sk"/>
    <s v="+421910263544"/>
    <x v="12"/>
    <x v="0"/>
    <n v="2"/>
    <m/>
  </r>
  <r>
    <s v="100916HZ771"/>
    <x v="31"/>
    <s v="Ž"/>
    <d v="2018-10-31T00:00:00"/>
    <s v="TK Púchov"/>
    <s v="mariakurcinova@centrum.sk"/>
    <s v="+421910263544"/>
    <x v="9"/>
    <x v="0"/>
    <n v="2"/>
    <m/>
  </r>
  <r>
    <s v="920618HM842"/>
    <x v="32"/>
    <s v="M"/>
    <d v="2018-03-31T00:00:00"/>
    <s v="TK Púchov"/>
    <s v="mario.lalik@gmail.com"/>
    <s v="+421902898941"/>
    <x v="20"/>
    <x v="1"/>
    <m/>
    <m/>
  </r>
  <r>
    <s v="111118HZ650"/>
    <x v="33"/>
    <s v="Ž"/>
    <d v="2018-10-31T00:00:00"/>
    <s v="TK Púchov"/>
    <s v="sulofox@centrum.sk"/>
    <s v="+421903785745"/>
    <x v="15"/>
    <x v="1"/>
    <n v="0"/>
    <m/>
  </r>
  <r>
    <s v="060203HM486"/>
    <x v="34"/>
    <s v="M"/>
    <d v="2018-10-31T00:00:00"/>
    <s v="TK Púchov"/>
    <s v="ivan.luhovy@centrum.sk"/>
    <s v="+421907799248"/>
    <x v="1"/>
    <x v="4"/>
    <m/>
    <m/>
  </r>
  <r>
    <s v="080722HM608"/>
    <x v="35"/>
    <s v="M"/>
    <d v="2020-10-31T00:00:00"/>
    <s v="TK Púchov"/>
    <s v="ivan.luhovy@centrum.sk"/>
    <s v="+421907799248"/>
    <x v="10"/>
    <x v="2"/>
    <n v="1"/>
    <m/>
  </r>
  <r>
    <s v="840104HM963"/>
    <x v="36"/>
    <s v="M"/>
    <d v="2019-10-31T00:00:00"/>
    <s v="TK Púchov"/>
    <m/>
    <s v="+421944912917"/>
    <x v="21"/>
    <x v="1"/>
    <m/>
    <m/>
  </r>
  <r>
    <s v="100823HZ139"/>
    <x v="37"/>
    <s v="Ž"/>
    <d v="2018-10-31T00:00:00"/>
    <s v="TK Púchov"/>
    <s v="danka.masarikova@gmail.com"/>
    <s v="+421915629109"/>
    <x v="9"/>
    <x v="1"/>
    <n v="0"/>
    <m/>
  </r>
  <r>
    <s v="851126HM422"/>
    <x v="38"/>
    <s v="M"/>
    <d v="2018-10-31T00:00:00"/>
    <s v="TK Púchov"/>
    <s v="77mihalikmarek@gmail.com"/>
    <s v="+421911202709"/>
    <x v="22"/>
    <x v="1"/>
    <m/>
    <m/>
  </r>
  <r>
    <s v="060627HM703"/>
    <x v="39"/>
    <s v="M"/>
    <d v="2019-10-31T00:00:00"/>
    <s v="TK Púchov"/>
    <s v="mikovaada@gmail.com"/>
    <s v="+421903816632"/>
    <x v="1"/>
    <x v="1"/>
    <n v="0"/>
    <m/>
  </r>
  <r>
    <s v="100209HZ971"/>
    <x v="40"/>
    <s v="Ž"/>
    <d v="2018-10-31T00:00:00"/>
    <s v="TK Púchov"/>
    <s v="mikovaada@gmail.com"/>
    <s v="+421903816632"/>
    <x v="9"/>
    <x v="0"/>
    <n v="2"/>
    <m/>
  </r>
  <r>
    <s v="771031HM739"/>
    <x v="41"/>
    <s v="M"/>
    <d v="2018-10-31T00:00:00"/>
    <s v="TK Púchov"/>
    <s v="e313@centrum.sk"/>
    <s v="+421902669891"/>
    <x v="23"/>
    <x v="1"/>
    <m/>
    <m/>
  </r>
  <r>
    <s v="001005HM184"/>
    <x v="42"/>
    <s v="M"/>
    <d v="2017-03-31T00:00:00"/>
    <s v="TK Púchov"/>
    <m/>
    <s v="+421904486763"/>
    <x v="2"/>
    <x v="1"/>
    <m/>
    <m/>
  </r>
  <r>
    <s v="081204HZ515"/>
    <x v="43"/>
    <s v="Ž"/>
    <d v="2020-10-31T00:00:00"/>
    <s v="TK Púchov"/>
    <s v="iss@stz.sk"/>
    <s v="+421904486763"/>
    <x v="10"/>
    <x v="0"/>
    <n v="2"/>
    <s v="neviem, zlé číslo"/>
  </r>
  <r>
    <s v="070915HZ938"/>
    <x v="44"/>
    <s v="Ž"/>
    <d v="2019-10-31T00:00:00"/>
    <s v="TK Púchov"/>
    <s v="papsova.l@gmail.com"/>
    <s v="+421902873656"/>
    <x v="12"/>
    <x v="4"/>
    <m/>
    <m/>
  </r>
  <r>
    <s v="070131HZ122"/>
    <x v="45"/>
    <s v="Ž"/>
    <d v="2019-10-31T00:00:00"/>
    <s v="TK Púchov"/>
    <s v="pechovad@gmail.com"/>
    <s v="+421903148390"/>
    <x v="12"/>
    <x v="2"/>
    <n v="2"/>
    <m/>
  </r>
  <r>
    <s v="110420HZ563"/>
    <x v="46"/>
    <s v="Ž"/>
    <d v="2018-10-31T00:00:00"/>
    <s v="TK Púchov"/>
    <s v="pechovad@gmail.com"/>
    <s v="+421903148390"/>
    <x v="15"/>
    <x v="0"/>
    <n v="2"/>
    <m/>
  </r>
  <r>
    <s v="070919HM424"/>
    <x v="47"/>
    <s v="M"/>
    <d v="2019-10-31T00:00:00"/>
    <s v="TK Púchov"/>
    <s v="evka.15@gmail.com, krto.15@azet.sk"/>
    <s v="+421911070919"/>
    <x v="12"/>
    <x v="1"/>
    <n v="0"/>
    <m/>
  </r>
  <r>
    <s v="000420HM871"/>
    <x v="48"/>
    <s v="M"/>
    <d v="2018-03-31T00:00:00"/>
    <s v="TK Púchov"/>
    <m/>
    <s v="+421914371381"/>
    <x v="2"/>
    <x v="1"/>
    <m/>
    <m/>
  </r>
  <r>
    <s v="081230HM275"/>
    <x v="49"/>
    <s v="M"/>
    <d v="2018-10-31T00:00:00"/>
    <s v="TK Púchov"/>
    <s v="rosinova.emilia77@gmail.com"/>
    <s v="+421903211841"/>
    <x v="10"/>
    <x v="0"/>
    <s v="nepýtal som sa"/>
    <m/>
  </r>
  <r>
    <s v="050826HZ849"/>
    <x v="50"/>
    <s v="Ž"/>
    <d v="2019-10-31T00:00:00"/>
    <s v="TK Púchov"/>
    <s v="rosinova.emilia77@gmail.com"/>
    <s v="+421903211841"/>
    <x v="4"/>
    <x v="0"/>
    <n v="2"/>
    <m/>
  </r>
  <r>
    <s v="000711HM346"/>
    <x v="51"/>
    <s v="M"/>
    <d v="2019-10-31T00:00:00"/>
    <s v="TK Púchov"/>
    <m/>
    <s v="+421915993619"/>
    <x v="2"/>
    <x v="4"/>
    <m/>
    <m/>
  </r>
  <r>
    <s v="061126HM658"/>
    <x v="52"/>
    <s v="M"/>
    <d v="2018-10-31T00:00:00"/>
    <s v="TK Púchov"/>
    <s v="petersapak@centrum.sk"/>
    <s v="+421905978294"/>
    <x v="1"/>
    <x v="4"/>
    <n v="0"/>
    <m/>
  </r>
  <r>
    <s v="030323HM958"/>
    <x v="53"/>
    <s v="M"/>
    <d v="2019-10-31T00:00:00"/>
    <s v="TK Púchov"/>
    <s v="marcel.schulcz@centrum.sk"/>
    <s v="+421904717249"/>
    <x v="0"/>
    <x v="2"/>
    <n v="2"/>
    <m/>
  </r>
  <r>
    <s v="070904HM567"/>
    <x v="54"/>
    <s v="M"/>
    <d v="2019-10-31T00:00:00"/>
    <s v="TK Púchov"/>
    <s v="lubomir.talda@gmail.com"/>
    <s v="+421910944100"/>
    <x v="12"/>
    <x v="3"/>
    <n v="0"/>
    <m/>
  </r>
  <r>
    <s v="110627HM922"/>
    <x v="55"/>
    <s v="M"/>
    <d v="2018-10-31T00:00:00"/>
    <s v="TK Púchov"/>
    <s v="atomasova@centrum.sk"/>
    <s v="+421908745892"/>
    <x v="15"/>
    <x v="0"/>
    <n v="2"/>
    <m/>
  </r>
  <r>
    <s v="080118HM971"/>
    <x v="56"/>
    <s v="M"/>
    <d v="2018-10-31T00:00:00"/>
    <s v="TK Púchov"/>
    <s v="atomasova@centrum.sk"/>
    <s v="+421908745892"/>
    <x v="10"/>
    <x v="0"/>
    <n v="2"/>
    <m/>
  </r>
  <r>
    <s v="050720HZ389"/>
    <x v="57"/>
    <s v="Ž"/>
    <d v="2019-10-31T00:00:00"/>
    <s v="TK Púchov"/>
    <s v="atomasova@centrum.sk"/>
    <s v="+421908745892"/>
    <x v="4"/>
    <x v="1"/>
    <n v="0"/>
    <m/>
  </r>
  <r>
    <s v="060313HM759"/>
    <x v="58"/>
    <s v="M"/>
    <d v="2020-10-31T00:00:00"/>
    <s v="TK Púchov"/>
    <s v="d.varjassyova@gmail.com"/>
    <s v="+421904352697"/>
    <x v="1"/>
    <x v="2"/>
    <n v="1"/>
    <m/>
  </r>
  <r>
    <s v="100313HZ180"/>
    <x v="59"/>
    <s v="Ž"/>
    <d v="2019-10-31T00:00:00"/>
    <s v="TK Púchov"/>
    <s v="peter.veteska@gmail.com"/>
    <s v="+421915969540"/>
    <x v="9"/>
    <x v="0"/>
    <n v="2"/>
    <m/>
  </r>
  <r>
    <s v="060921HM160"/>
    <x v="60"/>
    <s v="M"/>
    <d v="2020-10-31T00:00:00"/>
    <s v="TK Púchov"/>
    <s v="vrabelmilan@centrum.sk"/>
    <s v="+421905449750"/>
    <x v="1"/>
    <x v="2"/>
    <n v="2"/>
    <s v="3-4členná skupina"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  <r>
    <m/>
    <x v="61"/>
    <m/>
    <m/>
    <m/>
    <m/>
    <m/>
    <x v="24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CC6A71-287F-46FF-B50D-9EAD6135BDA5}" name="PivotTable3" cacheId="12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E31" firstHeaderRow="0" firstDataRow="1" firstDataCol="3"/>
  <pivotFields count="11">
    <pivotField compact="0" outline="0" showAll="0" defaultSubtotal="0"/>
    <pivotField axis="axisRow" dataField="1" compact="0" outline="0" showAll="0" defaultSubtota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h="1"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5">
        <item x="18"/>
        <item x="14"/>
        <item x="13"/>
        <item x="23"/>
        <item x="19"/>
        <item x="17"/>
        <item x="21"/>
        <item x="22"/>
        <item x="3"/>
        <item x="20"/>
        <item x="5"/>
        <item x="11"/>
        <item x="2"/>
        <item x="7"/>
        <item x="16"/>
        <item x="0"/>
        <item x="6"/>
        <item x="4"/>
        <item x="1"/>
        <item x="12"/>
        <item x="10"/>
        <item x="8"/>
        <item x="9"/>
        <item x="15"/>
        <item x="24"/>
      </items>
    </pivotField>
    <pivotField axis="axisRow" compact="0" outline="0" showAll="0">
      <items count="8">
        <item x="0"/>
        <item x="2"/>
        <item m="1" x="5"/>
        <item h="1" x="4"/>
        <item h="1" x="3"/>
        <item m="1" x="6"/>
        <item h="1" x="1"/>
        <item t="default"/>
      </items>
    </pivotField>
    <pivotField dataField="1" compact="0" outline="0" showAll="0" defaultSubtotal="0"/>
    <pivotField compact="0" outline="0" showAll="0" defaultSubtotal="0"/>
  </pivotFields>
  <rowFields count="3">
    <field x="8"/>
    <field x="7"/>
    <field x="1"/>
  </rowFields>
  <rowItems count="28">
    <i>
      <x/>
      <x v="15"/>
      <x/>
    </i>
    <i r="1">
      <x v="17"/>
      <x v="50"/>
    </i>
    <i r="1">
      <x v="18"/>
      <x v="1"/>
    </i>
    <i r="2">
      <x v="14"/>
    </i>
    <i r="2">
      <x v="17"/>
    </i>
    <i r="1">
      <x v="19"/>
      <x v="30"/>
    </i>
    <i r="1">
      <x v="20"/>
      <x v="11"/>
    </i>
    <i r="2">
      <x v="15"/>
    </i>
    <i r="2">
      <x v="43"/>
    </i>
    <i r="2">
      <x v="56"/>
    </i>
    <i r="1">
      <x v="21"/>
      <x v="8"/>
    </i>
    <i r="1">
      <x v="22"/>
      <x v="9"/>
    </i>
    <i r="2">
      <x v="31"/>
    </i>
    <i r="2">
      <x v="40"/>
    </i>
    <i r="2">
      <x v="59"/>
    </i>
    <i r="1">
      <x v="23"/>
      <x v="22"/>
    </i>
    <i r="2">
      <x v="46"/>
    </i>
    <i r="2">
      <x v="55"/>
    </i>
    <i t="default">
      <x/>
    </i>
    <i>
      <x v="1"/>
      <x v="13"/>
      <x v="26"/>
    </i>
    <i r="1">
      <x v="15"/>
      <x v="53"/>
    </i>
    <i r="1">
      <x v="17"/>
      <x v="4"/>
    </i>
    <i r="1">
      <x v="18"/>
      <x v="58"/>
    </i>
    <i r="2">
      <x v="60"/>
    </i>
    <i r="1">
      <x v="19"/>
      <x v="45"/>
    </i>
    <i r="1">
      <x v="20"/>
      <x v="35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detí" fld="1" subtotal="count" baseField="0" baseItem="0"/>
    <dataField name="Počet tréningov" fld="9" baseField="1" baseItem="53"/>
  </dataFields>
  <formats count="15">
    <format dxfId="14">
      <pivotArea dataOnly="0" labelOnly="1" outline="0" fieldPosition="0">
        <references count="3">
          <reference field="1" count="1">
            <x v="26"/>
          </reference>
          <reference field="7" count="1" selected="0">
            <x v="13"/>
          </reference>
          <reference field="8" count="1" selected="0">
            <x v="1"/>
          </reference>
        </references>
      </pivotArea>
    </format>
    <format dxfId="13">
      <pivotArea dataOnly="0" labelOnly="1" outline="0" fieldPosition="0">
        <references count="3">
          <reference field="1" count="1">
            <x v="53"/>
          </reference>
          <reference field="7" count="1" selected="0">
            <x v="15"/>
          </reference>
          <reference field="8" count="1" selected="0">
            <x v="1"/>
          </reference>
        </references>
      </pivotArea>
    </format>
    <format dxfId="12">
      <pivotArea outline="0" fieldPosition="0">
        <references count="3">
          <reference field="1" count="2" selected="0">
            <x v="26"/>
            <x v="53"/>
          </reference>
          <reference field="7" count="2" selected="0">
            <x v="13"/>
            <x v="15"/>
          </reference>
          <reference field="8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7" count="2">
            <x v="13"/>
            <x v="15"/>
          </reference>
          <reference field="8" count="1" selected="0">
            <x v="1"/>
          </reference>
        </references>
      </pivotArea>
    </format>
    <format dxfId="10">
      <pivotArea dataOnly="0" labelOnly="1" outline="0" fieldPosition="0">
        <references count="3">
          <reference field="1" count="1">
            <x v="26"/>
          </reference>
          <reference field="7" count="1" selected="0">
            <x v="13"/>
          </reference>
          <reference field="8" count="1" selected="0">
            <x v="1"/>
          </reference>
        </references>
      </pivotArea>
    </format>
    <format dxfId="9">
      <pivotArea dataOnly="0" labelOnly="1" outline="0" fieldPosition="0">
        <references count="3">
          <reference field="1" count="1">
            <x v="53"/>
          </reference>
          <reference field="7" count="1" selected="0">
            <x v="15"/>
          </reference>
          <reference field="8" count="1" selected="0">
            <x v="1"/>
          </reference>
        </references>
      </pivotArea>
    </format>
    <format dxfId="8">
      <pivotArea outline="0" fieldPosition="0">
        <references count="3">
          <reference field="1" count="5" selected="0">
            <x v="4"/>
            <x v="35"/>
            <x v="45"/>
            <x v="58"/>
            <x v="60"/>
          </reference>
          <reference field="7" count="4" selected="0">
            <x v="17"/>
            <x v="18"/>
            <x v="19"/>
            <x v="20"/>
          </reference>
          <reference field="8" count="1" selected="0">
            <x v="1"/>
          </reference>
        </references>
      </pivotArea>
    </format>
    <format dxfId="7">
      <pivotArea dataOnly="0" labelOnly="1" outline="0" fieldPosition="0">
        <references count="2">
          <reference field="7" count="4">
            <x v="17"/>
            <x v="18"/>
            <x v="19"/>
            <x v="20"/>
          </reference>
          <reference field="8" count="1" selected="0">
            <x v="1"/>
          </reference>
        </references>
      </pivotArea>
    </format>
    <format dxfId="6">
      <pivotArea dataOnly="0" labelOnly="1" outline="0" fieldPosition="0">
        <references count="3">
          <reference field="1" count="1">
            <x v="4"/>
          </reference>
          <reference field="7" count="1" selected="0">
            <x v="17"/>
          </reference>
          <reference field="8" count="1" selected="0">
            <x v="1"/>
          </reference>
        </references>
      </pivotArea>
    </format>
    <format dxfId="5">
      <pivotArea dataOnly="0" labelOnly="1" outline="0" fieldPosition="0">
        <references count="3">
          <reference field="1" count="2">
            <x v="58"/>
            <x v="60"/>
          </reference>
          <reference field="7" count="1" selected="0">
            <x v="18"/>
          </reference>
          <reference field="8" count="1" selected="0">
            <x v="1"/>
          </reference>
        </references>
      </pivotArea>
    </format>
    <format dxfId="4">
      <pivotArea dataOnly="0" labelOnly="1" outline="0" fieldPosition="0">
        <references count="3">
          <reference field="1" count="1">
            <x v="45"/>
          </reference>
          <reference field="7" count="1" selected="0">
            <x v="19"/>
          </reference>
          <reference field="8" count="1" selected="0">
            <x v="1"/>
          </reference>
        </references>
      </pivotArea>
    </format>
    <format dxfId="3">
      <pivotArea dataOnly="0" labelOnly="1" outline="0" fieldPosition="0">
        <references count="3">
          <reference field="1" count="1">
            <x v="35"/>
          </reference>
          <reference field="7" count="1" selected="0">
            <x v="20"/>
          </reference>
          <reference field="8" count="1" selected="0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field="7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8B7553-80EF-4455-9F15-56B906BC5F71}" name="PivotTable1" cacheId="12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H29" firstHeaderRow="1" firstDataRow="1" firstDataCol="1"/>
  <pivotFields count="1">
    <pivotField axis="axisRow" showAll="0">
      <items count="26">
        <item x="21"/>
        <item x="1"/>
        <item x="2"/>
        <item x="22"/>
        <item x="13"/>
        <item x="17"/>
        <item x="4"/>
        <item x="15"/>
        <item x="12"/>
        <item x="9"/>
        <item x="0"/>
        <item x="5"/>
        <item x="8"/>
        <item x="20"/>
        <item x="19"/>
        <item x="10"/>
        <item x="14"/>
        <item x="6"/>
        <item x="16"/>
        <item x="23"/>
        <item x="7"/>
        <item x="18"/>
        <item x="11"/>
        <item x="24"/>
        <item x="3"/>
        <item t="default"/>
      </items>
    </pivotField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adovan.janik@gmail.com" TargetMode="External"/><Relationship Id="rId13" Type="http://schemas.openxmlformats.org/officeDocument/2006/relationships/hyperlink" Target="mailto:sulofox@centrum.sk" TargetMode="External"/><Relationship Id="rId18" Type="http://schemas.openxmlformats.org/officeDocument/2006/relationships/hyperlink" Target="mailto:iss@stz.sk" TargetMode="External"/><Relationship Id="rId26" Type="http://schemas.openxmlformats.org/officeDocument/2006/relationships/hyperlink" Target="mailto:atomasova@centrum.sk" TargetMode="External"/><Relationship Id="rId3" Type="http://schemas.openxmlformats.org/officeDocument/2006/relationships/hyperlink" Target="mailto:zdvorscikova@azet.sk" TargetMode="External"/><Relationship Id="rId21" Type="http://schemas.openxmlformats.org/officeDocument/2006/relationships/hyperlink" Target="mailto:rosinova.emilia77@gmail.com" TargetMode="External"/><Relationship Id="rId7" Type="http://schemas.openxmlformats.org/officeDocument/2006/relationships/hyperlink" Target="mailto:miroslava.hudcovska@zoznam.sk" TargetMode="External"/><Relationship Id="rId12" Type="http://schemas.openxmlformats.org/officeDocument/2006/relationships/hyperlink" Target="mailto:mariakurcinova@centrum.sk" TargetMode="External"/><Relationship Id="rId17" Type="http://schemas.openxmlformats.org/officeDocument/2006/relationships/hyperlink" Target="mailto:mikovaada@gmail.com" TargetMode="External"/><Relationship Id="rId25" Type="http://schemas.openxmlformats.org/officeDocument/2006/relationships/hyperlink" Target="mailto:atomasova@centrum.sk" TargetMode="External"/><Relationship Id="rId2" Type="http://schemas.openxmlformats.org/officeDocument/2006/relationships/hyperlink" Target="mailto:cenigamiro@gmail.com" TargetMode="External"/><Relationship Id="rId16" Type="http://schemas.openxmlformats.org/officeDocument/2006/relationships/hyperlink" Target="mailto:mikovaada@gmail.com" TargetMode="External"/><Relationship Id="rId20" Type="http://schemas.openxmlformats.org/officeDocument/2006/relationships/hyperlink" Target="mailto:pechovad@gmail.com" TargetMode="External"/><Relationship Id="rId29" Type="http://schemas.openxmlformats.org/officeDocument/2006/relationships/hyperlink" Target="mailto:peter.veteska@gmail.com" TargetMode="External"/><Relationship Id="rId1" Type="http://schemas.openxmlformats.org/officeDocument/2006/relationships/pivotTable" Target="../pivotTables/pivotTable2.xml"/><Relationship Id="rId6" Type="http://schemas.openxmlformats.org/officeDocument/2006/relationships/hyperlink" Target="mailto:katarina.hlavackova@zoznam.sk" TargetMode="External"/><Relationship Id="rId11" Type="http://schemas.openxmlformats.org/officeDocument/2006/relationships/hyperlink" Target="mailto:mariakurcinova@centrum.sk" TargetMode="External"/><Relationship Id="rId24" Type="http://schemas.openxmlformats.org/officeDocument/2006/relationships/hyperlink" Target="mailto:lubomir.talda@gmail.com" TargetMode="External"/><Relationship Id="rId5" Type="http://schemas.openxmlformats.org/officeDocument/2006/relationships/hyperlink" Target="mailto:faktorovci@orangemail.sk" TargetMode="External"/><Relationship Id="rId15" Type="http://schemas.openxmlformats.org/officeDocument/2006/relationships/hyperlink" Target="mailto:danka.masarikova@gmail.com" TargetMode="External"/><Relationship Id="rId23" Type="http://schemas.openxmlformats.org/officeDocument/2006/relationships/hyperlink" Target="mailto:marcel.schulcz@centrum.sk" TargetMode="External"/><Relationship Id="rId28" Type="http://schemas.openxmlformats.org/officeDocument/2006/relationships/hyperlink" Target="mailto:atomasova@centrum.sk" TargetMode="External"/><Relationship Id="rId10" Type="http://schemas.openxmlformats.org/officeDocument/2006/relationships/hyperlink" Target="mailto:jarka.kuciakova@gmail.com" TargetMode="External"/><Relationship Id="rId19" Type="http://schemas.openxmlformats.org/officeDocument/2006/relationships/hyperlink" Target="mailto:pechovad@gmail.com" TargetMode="External"/><Relationship Id="rId4" Type="http://schemas.openxmlformats.org/officeDocument/2006/relationships/hyperlink" Target="mailto:zdvorscikova@azet.sk" TargetMode="External"/><Relationship Id="rId9" Type="http://schemas.openxmlformats.org/officeDocument/2006/relationships/hyperlink" Target="mailto:kucharikova.k@gmail.com" TargetMode="External"/><Relationship Id="rId14" Type="http://schemas.openxmlformats.org/officeDocument/2006/relationships/hyperlink" Target="mailto:ivan.luhovy@centrum.sk" TargetMode="External"/><Relationship Id="rId22" Type="http://schemas.openxmlformats.org/officeDocument/2006/relationships/hyperlink" Target="mailto:rosinova.emilia77@gmail.com" TargetMode="External"/><Relationship Id="rId27" Type="http://schemas.openxmlformats.org/officeDocument/2006/relationships/hyperlink" Target="mailto:d.varjassyova@gmail.com" TargetMode="External"/><Relationship Id="rId30" Type="http://schemas.openxmlformats.org/officeDocument/2006/relationships/hyperlink" Target="mailto:vrabelmilan@centrum.sk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ivanadovicinova@gmail.com" TargetMode="External"/><Relationship Id="rId13" Type="http://schemas.openxmlformats.org/officeDocument/2006/relationships/hyperlink" Target="mailto:vladimir.kuchar.vk@gmail.com" TargetMode="External"/><Relationship Id="rId3" Type="http://schemas.openxmlformats.org/officeDocument/2006/relationships/hyperlink" Target="mailto:tibor@jellus.sk" TargetMode="External"/><Relationship Id="rId7" Type="http://schemas.openxmlformats.org/officeDocument/2006/relationships/hyperlink" Target="mailto:cenigamiro@gmail.com" TargetMode="External"/><Relationship Id="rId12" Type="http://schemas.openxmlformats.org/officeDocument/2006/relationships/hyperlink" Target="mailto:ivan.luhovy@centrum.sk" TargetMode="External"/><Relationship Id="rId2" Type="http://schemas.openxmlformats.org/officeDocument/2006/relationships/hyperlink" Target="mailto:zdenko.galanek@conti.sk" TargetMode="External"/><Relationship Id="rId1" Type="http://schemas.openxmlformats.org/officeDocument/2006/relationships/hyperlink" Target="mailto:emil.filo@gmail.com" TargetMode="External"/><Relationship Id="rId6" Type="http://schemas.openxmlformats.org/officeDocument/2006/relationships/hyperlink" Target="mailto:peter.veteska@gmail.com" TargetMode="External"/><Relationship Id="rId11" Type="http://schemas.openxmlformats.org/officeDocument/2006/relationships/hyperlink" Target="mailto:e313@centrum.sk" TargetMode="External"/><Relationship Id="rId5" Type="http://schemas.openxmlformats.org/officeDocument/2006/relationships/hyperlink" Target="mailto:erman@erman.sk" TargetMode="External"/><Relationship Id="rId10" Type="http://schemas.openxmlformats.org/officeDocument/2006/relationships/hyperlink" Target="mailto:bacuvcikova.j@gmail.com" TargetMode="External"/><Relationship Id="rId4" Type="http://schemas.openxmlformats.org/officeDocument/2006/relationships/hyperlink" Target="mailto:koreny@i-house.sk" TargetMode="External"/><Relationship Id="rId9" Type="http://schemas.openxmlformats.org/officeDocument/2006/relationships/hyperlink" Target="mailto:kroslak.oliver@gmail.com" TargetMode="External"/><Relationship Id="rId14" Type="http://schemas.openxmlformats.org/officeDocument/2006/relationships/hyperlink" Target="mailto:peter.paga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BF78E-4B11-47D5-94B6-6B295EE478A1}">
  <sheetPr codeName="Sheet1"/>
  <dimension ref="A3:F31"/>
  <sheetViews>
    <sheetView topLeftCell="A4" workbookViewId="0">
      <selection sqref="A1:E31"/>
    </sheetView>
  </sheetViews>
  <sheetFormatPr defaultRowHeight="14.4" x14ac:dyDescent="0.3"/>
  <cols>
    <col min="1" max="1" width="15.109375" bestFit="1" customWidth="1"/>
    <col min="2" max="2" width="7" bestFit="1" customWidth="1"/>
    <col min="3" max="3" width="19.77734375" bestFit="1" customWidth="1"/>
    <col min="4" max="4" width="9.44140625" bestFit="1" customWidth="1"/>
    <col min="5" max="5" width="14.44140625" bestFit="1" customWidth="1"/>
    <col min="6" max="6" width="20.109375" bestFit="1" customWidth="1"/>
  </cols>
  <sheetData>
    <row r="3" spans="1:6" x14ac:dyDescent="0.3">
      <c r="A3" s="5" t="s">
        <v>104</v>
      </c>
      <c r="B3" s="14" t="s">
        <v>98</v>
      </c>
      <c r="C3" s="5" t="s">
        <v>100</v>
      </c>
      <c r="D3" s="13" t="s">
        <v>107</v>
      </c>
      <c r="E3" s="13" t="s">
        <v>108</v>
      </c>
    </row>
    <row r="4" spans="1:6" x14ac:dyDescent="0.3">
      <c r="A4" t="s">
        <v>58</v>
      </c>
      <c r="B4">
        <v>2003</v>
      </c>
      <c r="C4" t="s">
        <v>0</v>
      </c>
      <c r="D4" s="7">
        <v>1</v>
      </c>
      <c r="E4" s="7">
        <v>1</v>
      </c>
    </row>
    <row r="5" spans="1:6" x14ac:dyDescent="0.3">
      <c r="B5">
        <v>2005</v>
      </c>
      <c r="C5" t="s">
        <v>18</v>
      </c>
      <c r="D5" s="7">
        <v>1</v>
      </c>
      <c r="E5" s="7">
        <v>2</v>
      </c>
    </row>
    <row r="6" spans="1:6" x14ac:dyDescent="0.3">
      <c r="B6">
        <v>2006</v>
      </c>
      <c r="C6" t="s">
        <v>1</v>
      </c>
      <c r="D6" s="7">
        <v>1</v>
      </c>
      <c r="E6" s="7">
        <v>1</v>
      </c>
    </row>
    <row r="7" spans="1:6" x14ac:dyDescent="0.3">
      <c r="C7" t="s">
        <v>6</v>
      </c>
      <c r="D7" s="7">
        <v>1</v>
      </c>
      <c r="E7" s="7">
        <v>2</v>
      </c>
    </row>
    <row r="8" spans="1:6" x14ac:dyDescent="0.3">
      <c r="C8" t="s">
        <v>8</v>
      </c>
      <c r="D8" s="7">
        <v>1</v>
      </c>
      <c r="E8" s="7">
        <v>2</v>
      </c>
    </row>
    <row r="9" spans="1:6" x14ac:dyDescent="0.3">
      <c r="B9">
        <v>2007</v>
      </c>
      <c r="C9" t="s">
        <v>11</v>
      </c>
      <c r="D9" s="7">
        <v>1</v>
      </c>
      <c r="E9" s="7">
        <v>2</v>
      </c>
    </row>
    <row r="10" spans="1:6" x14ac:dyDescent="0.3">
      <c r="B10">
        <v>2008</v>
      </c>
      <c r="C10" t="s">
        <v>5</v>
      </c>
      <c r="D10" s="7">
        <v>1</v>
      </c>
      <c r="E10" s="7">
        <v>2</v>
      </c>
    </row>
    <row r="11" spans="1:6" x14ac:dyDescent="0.3">
      <c r="C11" t="s">
        <v>7</v>
      </c>
      <c r="D11" s="7">
        <v>1</v>
      </c>
      <c r="E11" s="7">
        <v>2</v>
      </c>
    </row>
    <row r="12" spans="1:6" x14ac:dyDescent="0.3">
      <c r="C12" t="s">
        <v>15</v>
      </c>
      <c r="D12" s="7">
        <v>1</v>
      </c>
      <c r="E12" s="7">
        <v>2</v>
      </c>
      <c r="F12" t="s">
        <v>109</v>
      </c>
    </row>
    <row r="13" spans="1:6" x14ac:dyDescent="0.3">
      <c r="C13" t="s">
        <v>21</v>
      </c>
      <c r="D13" s="7">
        <v>1</v>
      </c>
      <c r="E13" s="7">
        <v>2</v>
      </c>
    </row>
    <row r="14" spans="1:6" x14ac:dyDescent="0.3">
      <c r="B14">
        <v>2009</v>
      </c>
      <c r="C14" t="s">
        <v>3</v>
      </c>
      <c r="D14" s="7">
        <v>1</v>
      </c>
      <c r="E14" s="7">
        <v>2</v>
      </c>
    </row>
    <row r="15" spans="1:6" x14ac:dyDescent="0.3">
      <c r="B15">
        <v>2010</v>
      </c>
      <c r="C15" t="s">
        <v>4</v>
      </c>
      <c r="D15" s="7">
        <v>1</v>
      </c>
      <c r="E15" s="7">
        <v>2</v>
      </c>
    </row>
    <row r="16" spans="1:6" x14ac:dyDescent="0.3">
      <c r="C16" t="s">
        <v>12</v>
      </c>
      <c r="D16" s="7">
        <v>1</v>
      </c>
      <c r="E16" s="7">
        <v>2</v>
      </c>
    </row>
    <row r="17" spans="1:5" x14ac:dyDescent="0.3">
      <c r="C17" t="s">
        <v>14</v>
      </c>
      <c r="D17" s="7">
        <v>1</v>
      </c>
      <c r="E17" s="7">
        <v>2</v>
      </c>
    </row>
    <row r="18" spans="1:5" x14ac:dyDescent="0.3">
      <c r="C18" t="s">
        <v>23</v>
      </c>
      <c r="D18" s="7">
        <v>1</v>
      </c>
      <c r="E18" s="7">
        <v>2</v>
      </c>
    </row>
    <row r="19" spans="1:5" x14ac:dyDescent="0.3">
      <c r="B19">
        <v>2011</v>
      </c>
      <c r="C19" t="s">
        <v>9</v>
      </c>
      <c r="D19" s="7">
        <v>1</v>
      </c>
      <c r="E19" s="7">
        <v>2</v>
      </c>
    </row>
    <row r="20" spans="1:5" x14ac:dyDescent="0.3">
      <c r="C20" t="s">
        <v>17</v>
      </c>
      <c r="D20" s="7">
        <v>1</v>
      </c>
      <c r="E20" s="7">
        <v>2</v>
      </c>
    </row>
    <row r="21" spans="1:5" x14ac:dyDescent="0.3">
      <c r="C21" t="s">
        <v>20</v>
      </c>
      <c r="D21" s="7">
        <v>1</v>
      </c>
      <c r="E21" s="7">
        <v>2</v>
      </c>
    </row>
    <row r="22" spans="1:5" x14ac:dyDescent="0.3">
      <c r="A22" t="s">
        <v>105</v>
      </c>
      <c r="D22" s="7">
        <v>18</v>
      </c>
      <c r="E22" s="7">
        <v>34</v>
      </c>
    </row>
    <row r="23" spans="1:5" x14ac:dyDescent="0.3">
      <c r="A23" t="s">
        <v>103</v>
      </c>
      <c r="B23" s="8">
        <v>2001</v>
      </c>
      <c r="C23" s="9" t="s">
        <v>10</v>
      </c>
      <c r="D23" s="10">
        <v>1</v>
      </c>
      <c r="E23" s="10">
        <v>1</v>
      </c>
    </row>
    <row r="24" spans="1:5" x14ac:dyDescent="0.3">
      <c r="B24" s="8">
        <v>2003</v>
      </c>
      <c r="C24" s="9" t="s">
        <v>19</v>
      </c>
      <c r="D24" s="10">
        <v>1</v>
      </c>
      <c r="E24" s="10">
        <v>2</v>
      </c>
    </row>
    <row r="25" spans="1:5" x14ac:dyDescent="0.3">
      <c r="B25" s="11">
        <v>2005</v>
      </c>
      <c r="C25" s="11" t="s">
        <v>2</v>
      </c>
      <c r="D25" s="12">
        <v>1</v>
      </c>
      <c r="E25" s="12">
        <v>1</v>
      </c>
    </row>
    <row r="26" spans="1:5" x14ac:dyDescent="0.3">
      <c r="B26" s="11">
        <v>2006</v>
      </c>
      <c r="C26" s="11" t="s">
        <v>22</v>
      </c>
      <c r="D26" s="12">
        <v>1</v>
      </c>
      <c r="E26" s="12">
        <v>1</v>
      </c>
    </row>
    <row r="27" spans="1:5" x14ac:dyDescent="0.3">
      <c r="B27" s="11"/>
      <c r="C27" s="11" t="s">
        <v>24</v>
      </c>
      <c r="D27" s="12">
        <v>1</v>
      </c>
      <c r="E27" s="12">
        <v>2</v>
      </c>
    </row>
    <row r="28" spans="1:5" x14ac:dyDescent="0.3">
      <c r="B28" s="11">
        <v>2007</v>
      </c>
      <c r="C28" s="11" t="s">
        <v>16</v>
      </c>
      <c r="D28" s="12">
        <v>1</v>
      </c>
      <c r="E28" s="12">
        <v>2</v>
      </c>
    </row>
    <row r="29" spans="1:5" x14ac:dyDescent="0.3">
      <c r="B29" s="11">
        <v>2008</v>
      </c>
      <c r="C29" s="11" t="s">
        <v>13</v>
      </c>
      <c r="D29" s="12">
        <v>1</v>
      </c>
      <c r="E29" s="12">
        <v>1</v>
      </c>
    </row>
    <row r="30" spans="1:5" x14ac:dyDescent="0.3">
      <c r="A30" t="s">
        <v>106</v>
      </c>
      <c r="D30" s="7">
        <v>7</v>
      </c>
      <c r="E30" s="7">
        <v>10</v>
      </c>
    </row>
    <row r="31" spans="1:5" x14ac:dyDescent="0.3">
      <c r="A31" t="s">
        <v>102</v>
      </c>
      <c r="D31" s="7">
        <v>25</v>
      </c>
      <c r="E31" s="7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58665-24BC-4A4F-ACAB-EFECAF22051C}">
  <sheetPr codeName="Sheet2"/>
  <dimension ref="A2:H35"/>
  <sheetViews>
    <sheetView topLeftCell="A3" workbookViewId="0">
      <selection activeCell="H4" sqref="H4:H28"/>
    </sheetView>
  </sheetViews>
  <sheetFormatPr defaultRowHeight="14.4" x14ac:dyDescent="0.3"/>
  <cols>
    <col min="8" max="8" width="32.33203125" bestFit="1" customWidth="1"/>
  </cols>
  <sheetData>
    <row r="2" spans="1:8" x14ac:dyDescent="0.3">
      <c r="A2" t="s">
        <v>99</v>
      </c>
    </row>
    <row r="3" spans="1:8" x14ac:dyDescent="0.3">
      <c r="A3" s="1" t="s">
        <v>25</v>
      </c>
      <c r="H3" s="5" t="s">
        <v>101</v>
      </c>
    </row>
    <row r="4" spans="1:8" x14ac:dyDescent="0.3">
      <c r="A4" s="1" t="s">
        <v>25</v>
      </c>
      <c r="H4" s="6" t="s">
        <v>46</v>
      </c>
    </row>
    <row r="5" spans="1:8" x14ac:dyDescent="0.3">
      <c r="A5" s="2" t="s">
        <v>26</v>
      </c>
      <c r="H5" s="6" t="s">
        <v>26</v>
      </c>
    </row>
    <row r="6" spans="1:8" x14ac:dyDescent="0.3">
      <c r="A6" t="s">
        <v>27</v>
      </c>
      <c r="H6" s="6" t="s">
        <v>27</v>
      </c>
    </row>
    <row r="7" spans="1:8" x14ac:dyDescent="0.3">
      <c r="A7" s="2" t="s">
        <v>28</v>
      </c>
      <c r="H7" s="6" t="s">
        <v>47</v>
      </c>
    </row>
    <row r="8" spans="1:8" x14ac:dyDescent="0.3">
      <c r="A8" s="2" t="s">
        <v>28</v>
      </c>
      <c r="H8" s="6" t="s">
        <v>38</v>
      </c>
    </row>
    <row r="9" spans="1:8" x14ac:dyDescent="0.3">
      <c r="A9" s="2" t="s">
        <v>29</v>
      </c>
      <c r="H9" s="6" t="s">
        <v>42</v>
      </c>
    </row>
    <row r="10" spans="1:8" x14ac:dyDescent="0.3">
      <c r="A10" s="2" t="s">
        <v>30</v>
      </c>
      <c r="H10" s="6" t="s">
        <v>29</v>
      </c>
    </row>
    <row r="11" spans="1:8" x14ac:dyDescent="0.3">
      <c r="A11" s="2" t="s">
        <v>31</v>
      </c>
      <c r="H11" s="6" t="s">
        <v>40</v>
      </c>
    </row>
    <row r="12" spans="1:8" x14ac:dyDescent="0.3">
      <c r="A12" s="2" t="s">
        <v>32</v>
      </c>
      <c r="H12" s="6" t="s">
        <v>37</v>
      </c>
    </row>
    <row r="13" spans="1:8" x14ac:dyDescent="0.3">
      <c r="A13" s="2" t="s">
        <v>33</v>
      </c>
      <c r="H13" s="6" t="s">
        <v>34</v>
      </c>
    </row>
    <row r="14" spans="1:8" x14ac:dyDescent="0.3">
      <c r="A14" s="2" t="s">
        <v>34</v>
      </c>
      <c r="H14" s="6" t="s">
        <v>25</v>
      </c>
    </row>
    <row r="15" spans="1:8" x14ac:dyDescent="0.3">
      <c r="A15" s="2" t="s">
        <v>35</v>
      </c>
      <c r="H15" s="6" t="s">
        <v>30</v>
      </c>
    </row>
    <row r="16" spans="1:8" x14ac:dyDescent="0.3">
      <c r="A16" s="2" t="s">
        <v>35</v>
      </c>
      <c r="H16" s="6" t="s">
        <v>33</v>
      </c>
    </row>
    <row r="17" spans="1:8" x14ac:dyDescent="0.3">
      <c r="A17" s="2" t="s">
        <v>36</v>
      </c>
      <c r="H17" s="6" t="s">
        <v>45</v>
      </c>
    </row>
    <row r="18" spans="1:8" x14ac:dyDescent="0.3">
      <c r="A18" s="2" t="s">
        <v>37</v>
      </c>
      <c r="H18" s="6" t="s">
        <v>44</v>
      </c>
    </row>
    <row r="19" spans="1:8" x14ac:dyDescent="0.3">
      <c r="A19" s="2" t="s">
        <v>38</v>
      </c>
      <c r="H19" s="6" t="s">
        <v>35</v>
      </c>
    </row>
    <row r="20" spans="1:8" x14ac:dyDescent="0.3">
      <c r="A20" s="2" t="s">
        <v>39</v>
      </c>
      <c r="H20" s="6" t="s">
        <v>39</v>
      </c>
    </row>
    <row r="21" spans="1:8" x14ac:dyDescent="0.3">
      <c r="A21" s="2" t="s">
        <v>39</v>
      </c>
      <c r="H21" s="6" t="s">
        <v>31</v>
      </c>
    </row>
    <row r="22" spans="1:8" x14ac:dyDescent="0.3">
      <c r="A22" s="2" t="s">
        <v>40</v>
      </c>
      <c r="H22" s="6" t="s">
        <v>41</v>
      </c>
    </row>
    <row r="23" spans="1:8" x14ac:dyDescent="0.3">
      <c r="A23" s="2" t="s">
        <v>41</v>
      </c>
      <c r="H23" s="6" t="s">
        <v>48</v>
      </c>
    </row>
    <row r="24" spans="1:8" x14ac:dyDescent="0.3">
      <c r="A24" s="2" t="s">
        <v>41</v>
      </c>
      <c r="H24" s="6" t="s">
        <v>32</v>
      </c>
    </row>
    <row r="25" spans="1:8" x14ac:dyDescent="0.3">
      <c r="A25" t="s">
        <v>42</v>
      </c>
      <c r="H25" s="6" t="s">
        <v>43</v>
      </c>
    </row>
    <row r="26" spans="1:8" x14ac:dyDescent="0.3">
      <c r="A26" s="2" t="s">
        <v>43</v>
      </c>
      <c r="H26" s="6" t="s">
        <v>36</v>
      </c>
    </row>
    <row r="27" spans="1:8" x14ac:dyDescent="0.3">
      <c r="A27" s="2" t="s">
        <v>43</v>
      </c>
      <c r="H27" s="6" t="s">
        <v>49</v>
      </c>
    </row>
    <row r="28" spans="1:8" x14ac:dyDescent="0.3">
      <c r="A28" s="2" t="s">
        <v>44</v>
      </c>
      <c r="H28" s="6" t="s">
        <v>28</v>
      </c>
    </row>
    <row r="29" spans="1:8" x14ac:dyDescent="0.3">
      <c r="A29" s="2" t="s">
        <v>45</v>
      </c>
      <c r="H29" s="6" t="s">
        <v>102</v>
      </c>
    </row>
    <row r="30" spans="1:8" x14ac:dyDescent="0.3">
      <c r="A30" s="2" t="s">
        <v>46</v>
      </c>
    </row>
    <row r="31" spans="1:8" x14ac:dyDescent="0.3">
      <c r="A31" s="2" t="s">
        <v>46</v>
      </c>
    </row>
    <row r="32" spans="1:8" x14ac:dyDescent="0.3">
      <c r="A32" s="2" t="s">
        <v>46</v>
      </c>
    </row>
    <row r="33" spans="1:1" x14ac:dyDescent="0.3">
      <c r="A33" s="2" t="s">
        <v>47</v>
      </c>
    </row>
    <row r="34" spans="1:1" x14ac:dyDescent="0.3">
      <c r="A34" s="2" t="s">
        <v>48</v>
      </c>
    </row>
    <row r="35" spans="1:1" x14ac:dyDescent="0.3">
      <c r="A35" s="2" t="s">
        <v>49</v>
      </c>
    </row>
  </sheetData>
  <hyperlinks>
    <hyperlink ref="A5" r:id="rId2" xr:uid="{F6754490-60E6-4090-91C9-DDF4A97E01C9}"/>
    <hyperlink ref="A7" r:id="rId3" xr:uid="{ADB462F7-8913-4B9E-8CE4-762DFD3293C6}"/>
    <hyperlink ref="A8" r:id="rId4" xr:uid="{E08C25D0-3362-4365-A1DD-67A227BC7861}"/>
    <hyperlink ref="A9" r:id="rId5" xr:uid="{76ACE5FC-AFF2-4AB0-AECB-C4BA9B0435ED}"/>
    <hyperlink ref="A10" r:id="rId6" xr:uid="{09343550-A064-42DC-91C7-CE823552B5A7}"/>
    <hyperlink ref="A11" r:id="rId7" xr:uid="{152B9553-49F3-4D6B-B606-50CCF809A306}"/>
    <hyperlink ref="A12" r:id="rId8" xr:uid="{C3C8BE6F-2EE7-434C-B353-1CA4953FFB11}"/>
    <hyperlink ref="A13" r:id="rId9" xr:uid="{A7642815-DE95-417C-B27C-C2BAF602B6A0}"/>
    <hyperlink ref="A14" r:id="rId10" xr:uid="{D5F4226B-F6B7-40E8-AE6B-B5CC9B588F8F}"/>
    <hyperlink ref="A15" r:id="rId11" xr:uid="{B4BEF38D-736E-4B20-B405-B4CDD0C1D32E}"/>
    <hyperlink ref="A16" r:id="rId12" xr:uid="{7E4A8C90-40FD-4773-B0ED-8407F3F6F5C4}"/>
    <hyperlink ref="A17" r:id="rId13" xr:uid="{0D999FA7-D597-4872-ACD7-49D9A02956DC}"/>
    <hyperlink ref="A18" r:id="rId14" xr:uid="{123E1E0B-DB26-4282-A5D7-2E706F123FAD}"/>
    <hyperlink ref="A19" r:id="rId15" xr:uid="{81DEAAF4-2937-4607-9C9E-FF0D59A62AB1}"/>
    <hyperlink ref="A20" r:id="rId16" xr:uid="{43A30357-863C-4537-83A1-3DA1F302670C}"/>
    <hyperlink ref="A21" r:id="rId17" xr:uid="{F3D75854-33F1-435E-9A07-4EE2A9C4C5E3}"/>
    <hyperlink ref="A22" r:id="rId18" xr:uid="{65E71006-2F67-4F9D-98D7-76CA4DA031DA}"/>
    <hyperlink ref="A23" r:id="rId19" xr:uid="{752293A7-5F52-4FEB-82FA-75F7024EFE37}"/>
    <hyperlink ref="A24" r:id="rId20" xr:uid="{5A541C57-F92D-4319-B215-38308C3B9744}"/>
    <hyperlink ref="A26" r:id="rId21" xr:uid="{76A36063-E497-4757-8950-ECB945B2C638}"/>
    <hyperlink ref="A27" r:id="rId22" xr:uid="{B25B096D-2A24-45BD-9060-3B6874F78B4B}"/>
    <hyperlink ref="A28" r:id="rId23" xr:uid="{E5755FF9-D4BD-46CD-80F2-30EDFD65FE28}"/>
    <hyperlink ref="A29" r:id="rId24" xr:uid="{D66B03BA-C8C0-4F01-9456-BB8461D03729}"/>
    <hyperlink ref="A30" r:id="rId25" xr:uid="{C028973C-2A22-40CF-9B5E-BEA075688B8C}"/>
    <hyperlink ref="A31" r:id="rId26" xr:uid="{B64FDA6B-E43F-4B57-9746-2A2306077FFD}"/>
    <hyperlink ref="A33" r:id="rId27" xr:uid="{750447A5-F468-4F49-BC42-B07585D76EBA}"/>
    <hyperlink ref="A32" r:id="rId28" xr:uid="{5C2B55BF-A505-43B0-897A-E03E3780F423}"/>
    <hyperlink ref="A34" r:id="rId29" xr:uid="{ECBF4725-070C-48DB-9CE2-9F96BC699A67}"/>
    <hyperlink ref="A35" r:id="rId30" xr:uid="{3B6B6E54-ACC4-4975-8EDC-D68709BFD2F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37"/>
  <sheetViews>
    <sheetView tabSelected="1" workbookViewId="0">
      <selection sqref="A1:I35"/>
    </sheetView>
  </sheetViews>
  <sheetFormatPr defaultRowHeight="14.4" x14ac:dyDescent="0.3"/>
  <cols>
    <col min="1" max="1" width="11.77734375" bestFit="1" customWidth="1"/>
    <col min="2" max="2" width="14" bestFit="1" customWidth="1"/>
    <col min="3" max="3" width="10.6640625" bestFit="1" customWidth="1"/>
    <col min="7" max="7" width="16.109375" bestFit="1" customWidth="1"/>
    <col min="8" max="8" width="26.44140625" bestFit="1" customWidth="1"/>
  </cols>
  <sheetData>
    <row r="1" spans="1:9" ht="18" x14ac:dyDescent="0.3">
      <c r="A1" s="4" t="s">
        <v>110</v>
      </c>
      <c r="B1" s="4" t="s">
        <v>111</v>
      </c>
      <c r="C1" s="4" t="s">
        <v>112</v>
      </c>
      <c r="D1" s="4" t="s">
        <v>113</v>
      </c>
      <c r="E1" s="4" t="s">
        <v>114</v>
      </c>
      <c r="F1" s="4" t="s">
        <v>98</v>
      </c>
      <c r="G1" s="15" t="s">
        <v>115</v>
      </c>
      <c r="H1" s="4" t="s">
        <v>99</v>
      </c>
      <c r="I1" s="4" t="s">
        <v>116</v>
      </c>
    </row>
    <row r="2" spans="1:9" ht="18" x14ac:dyDescent="0.3">
      <c r="A2" s="16">
        <v>10001</v>
      </c>
      <c r="B2" s="4" t="s">
        <v>117</v>
      </c>
      <c r="C2" s="4" t="s">
        <v>118</v>
      </c>
      <c r="D2" s="4" t="str">
        <f>CONCATENATE(B2," ",C2)</f>
        <v>Bačuvčíková Jana</v>
      </c>
      <c r="G2" s="1" t="s">
        <v>119</v>
      </c>
      <c r="H2" s="2" t="s">
        <v>120</v>
      </c>
      <c r="I2" t="s">
        <v>121</v>
      </c>
    </row>
    <row r="3" spans="1:9" ht="18" x14ac:dyDescent="0.3">
      <c r="A3" s="16">
        <f>A2+1</f>
        <v>10002</v>
      </c>
      <c r="B3" s="4" t="s">
        <v>50</v>
      </c>
      <c r="C3" s="4" t="s">
        <v>51</v>
      </c>
      <c r="D3" s="4" t="str">
        <f t="shared" ref="D3:D35" si="0">CONCATENATE(B3," ",C3)</f>
        <v>Balát Jozef</v>
      </c>
      <c r="G3" s="1" t="s">
        <v>122</v>
      </c>
    </row>
    <row r="4" spans="1:9" ht="18" x14ac:dyDescent="0.3">
      <c r="A4" s="16">
        <f t="shared" ref="A4:A35" si="1">A3+1</f>
        <v>10003</v>
      </c>
      <c r="B4" s="4" t="s">
        <v>52</v>
      </c>
      <c r="C4" s="4" t="s">
        <v>53</v>
      </c>
      <c r="D4" s="4" t="str">
        <f t="shared" si="0"/>
        <v>Barborík Rudolf</v>
      </c>
      <c r="G4" s="1" t="s">
        <v>123</v>
      </c>
    </row>
    <row r="5" spans="1:9" ht="18" x14ac:dyDescent="0.3">
      <c r="A5" s="16">
        <f t="shared" si="1"/>
        <v>10004</v>
      </c>
      <c r="B5" s="4" t="s">
        <v>54</v>
      </c>
      <c r="C5" s="4" t="s">
        <v>55</v>
      </c>
      <c r="D5" s="4" t="str">
        <f t="shared" si="0"/>
        <v>Bilik Peter</v>
      </c>
      <c r="G5" s="1" t="s">
        <v>124</v>
      </c>
    </row>
    <row r="6" spans="1:9" ht="18" x14ac:dyDescent="0.3">
      <c r="A6" s="16">
        <f t="shared" si="1"/>
        <v>10005</v>
      </c>
      <c r="B6" s="4" t="s">
        <v>56</v>
      </c>
      <c r="C6" s="4" t="s">
        <v>57</v>
      </c>
      <c r="D6" s="4" t="str">
        <f t="shared" si="0"/>
        <v>Ceniga Miroslav</v>
      </c>
      <c r="G6" s="1" t="s">
        <v>125</v>
      </c>
      <c r="H6" s="2" t="s">
        <v>26</v>
      </c>
    </row>
    <row r="7" spans="1:9" ht="18" x14ac:dyDescent="0.3">
      <c r="A7" s="16">
        <f t="shared" si="1"/>
        <v>10006</v>
      </c>
      <c r="B7" s="4" t="s">
        <v>58</v>
      </c>
      <c r="C7" s="4" t="s">
        <v>59</v>
      </c>
      <c r="D7" s="4" t="str">
        <f t="shared" si="0"/>
        <v>Dovičinová Ivana</v>
      </c>
      <c r="G7" s="1" t="s">
        <v>126</v>
      </c>
      <c r="H7" s="2" t="s">
        <v>127</v>
      </c>
      <c r="I7" t="s">
        <v>121</v>
      </c>
    </row>
    <row r="8" spans="1:9" ht="18" x14ac:dyDescent="0.3">
      <c r="A8" s="16">
        <f t="shared" si="1"/>
        <v>10007</v>
      </c>
      <c r="B8" s="4" t="s">
        <v>128</v>
      </c>
      <c r="C8" s="4" t="s">
        <v>57</v>
      </c>
      <c r="D8" s="4" t="str">
        <f t="shared" si="0"/>
        <v>Faktor Miroslav</v>
      </c>
      <c r="G8" s="1" t="s">
        <v>129</v>
      </c>
    </row>
    <row r="9" spans="1:9" ht="18" x14ac:dyDescent="0.3">
      <c r="A9" s="16">
        <f t="shared" si="1"/>
        <v>10008</v>
      </c>
      <c r="B9" s="4" t="s">
        <v>60</v>
      </c>
      <c r="C9" s="4" t="s">
        <v>61</v>
      </c>
      <c r="D9" s="4" t="str">
        <f t="shared" si="0"/>
        <v>Filo Emil</v>
      </c>
      <c r="G9" s="1" t="s">
        <v>130</v>
      </c>
      <c r="H9" s="2" t="s">
        <v>131</v>
      </c>
    </row>
    <row r="10" spans="1:9" ht="18" x14ac:dyDescent="0.3">
      <c r="A10" s="16">
        <f t="shared" si="1"/>
        <v>10009</v>
      </c>
      <c r="B10" s="4" t="s">
        <v>62</v>
      </c>
      <c r="C10" s="4" t="s">
        <v>63</v>
      </c>
      <c r="D10" s="4" t="str">
        <f t="shared" si="0"/>
        <v>Galánek Zdeno</v>
      </c>
      <c r="G10" s="1" t="s">
        <v>132</v>
      </c>
      <c r="H10" s="2" t="s">
        <v>133</v>
      </c>
    </row>
    <row r="11" spans="1:9" ht="18" x14ac:dyDescent="0.3">
      <c r="A11" s="16">
        <f t="shared" si="1"/>
        <v>10010</v>
      </c>
      <c r="B11" s="4" t="s">
        <v>65</v>
      </c>
      <c r="C11" s="4" t="s">
        <v>66</v>
      </c>
      <c r="D11" s="4" t="str">
        <f t="shared" si="0"/>
        <v>Haluška Roman</v>
      </c>
      <c r="G11" s="1" t="s">
        <v>134</v>
      </c>
    </row>
    <row r="12" spans="1:9" ht="18" x14ac:dyDescent="0.3">
      <c r="A12" s="16">
        <f t="shared" si="1"/>
        <v>10011</v>
      </c>
      <c r="B12" s="4" t="s">
        <v>67</v>
      </c>
      <c r="C12" s="4" t="s">
        <v>55</v>
      </c>
      <c r="D12" s="4" t="str">
        <f t="shared" si="0"/>
        <v>Jajcay Peter</v>
      </c>
      <c r="G12" s="1" t="s">
        <v>135</v>
      </c>
    </row>
    <row r="13" spans="1:9" ht="18" x14ac:dyDescent="0.3">
      <c r="A13" s="16">
        <f t="shared" si="1"/>
        <v>10012</v>
      </c>
      <c r="B13" s="4" t="s">
        <v>68</v>
      </c>
      <c r="C13" s="4" t="s">
        <v>69</v>
      </c>
      <c r="D13" s="4" t="str">
        <f t="shared" si="0"/>
        <v>Janíček Jaroslav</v>
      </c>
      <c r="G13" s="1" t="s">
        <v>136</v>
      </c>
    </row>
    <row r="14" spans="1:9" ht="18" x14ac:dyDescent="0.3">
      <c r="A14" s="16">
        <f t="shared" si="1"/>
        <v>10013</v>
      </c>
      <c r="B14" s="4" t="s">
        <v>70</v>
      </c>
      <c r="C14" s="4" t="s">
        <v>71</v>
      </c>
      <c r="D14" s="4" t="str">
        <f t="shared" si="0"/>
        <v>Jelluš Tibor</v>
      </c>
      <c r="G14" s="1" t="s">
        <v>137</v>
      </c>
      <c r="H14" s="2" t="s">
        <v>138</v>
      </c>
    </row>
    <row r="15" spans="1:9" ht="18" x14ac:dyDescent="0.3">
      <c r="A15" s="16">
        <f t="shared" si="1"/>
        <v>10014</v>
      </c>
      <c r="B15" s="4" t="s">
        <v>72</v>
      </c>
      <c r="C15" s="4" t="s">
        <v>73</v>
      </c>
      <c r="D15" s="4" t="str">
        <f t="shared" si="0"/>
        <v>Jurga Milan</v>
      </c>
      <c r="E15" t="s">
        <v>139</v>
      </c>
      <c r="G15" s="1" t="s">
        <v>140</v>
      </c>
      <c r="H15" t="s">
        <v>141</v>
      </c>
    </row>
    <row r="16" spans="1:9" ht="18" x14ac:dyDescent="0.3">
      <c r="A16" s="16">
        <f t="shared" si="1"/>
        <v>10015</v>
      </c>
      <c r="B16" s="4" t="s">
        <v>74</v>
      </c>
      <c r="C16" s="4" t="s">
        <v>64</v>
      </c>
      <c r="D16" s="4" t="str">
        <f t="shared" si="0"/>
        <v>Korený Marek</v>
      </c>
      <c r="G16" s="1" t="s">
        <v>142</v>
      </c>
      <c r="H16" s="2" t="s">
        <v>143</v>
      </c>
    </row>
    <row r="17" spans="1:8" ht="18" x14ac:dyDescent="0.3">
      <c r="A17" s="16">
        <f t="shared" si="1"/>
        <v>10016</v>
      </c>
      <c r="B17" s="4" t="s">
        <v>75</v>
      </c>
      <c r="C17" s="4" t="s">
        <v>55</v>
      </c>
      <c r="D17" s="4" t="str">
        <f t="shared" si="0"/>
        <v>Krošlák Peter</v>
      </c>
      <c r="G17" s="1" t="s">
        <v>144</v>
      </c>
      <c r="H17" t="s">
        <v>145</v>
      </c>
    </row>
    <row r="18" spans="1:8" ht="18" x14ac:dyDescent="0.3">
      <c r="A18" s="16">
        <f t="shared" si="1"/>
        <v>10017</v>
      </c>
      <c r="B18" s="4" t="s">
        <v>75</v>
      </c>
      <c r="C18" s="4" t="s">
        <v>76</v>
      </c>
      <c r="D18" s="4" t="str">
        <f t="shared" si="0"/>
        <v>Krošlák Oliver</v>
      </c>
      <c r="E18" t="s">
        <v>139</v>
      </c>
      <c r="G18" s="1" t="s">
        <v>146</v>
      </c>
      <c r="H18" s="2" t="s">
        <v>147</v>
      </c>
    </row>
    <row r="19" spans="1:8" ht="18" x14ac:dyDescent="0.3">
      <c r="A19" s="16">
        <f t="shared" si="1"/>
        <v>10018</v>
      </c>
      <c r="B19" s="4" t="s">
        <v>77</v>
      </c>
      <c r="C19" s="4" t="s">
        <v>78</v>
      </c>
      <c r="D19" s="4" t="str">
        <f t="shared" si="0"/>
        <v>Kršjak Andrej</v>
      </c>
      <c r="E19" t="s">
        <v>139</v>
      </c>
      <c r="G19" s="1" t="s">
        <v>148</v>
      </c>
    </row>
    <row r="20" spans="1:8" ht="18" x14ac:dyDescent="0.3">
      <c r="A20" s="16">
        <f t="shared" si="1"/>
        <v>10019</v>
      </c>
      <c r="B20" s="4" t="s">
        <v>79</v>
      </c>
      <c r="C20" s="4" t="s">
        <v>51</v>
      </c>
      <c r="D20" s="4" t="str">
        <f t="shared" si="0"/>
        <v>Kučiak Jozef</v>
      </c>
      <c r="G20" s="1" t="s">
        <v>149</v>
      </c>
    </row>
    <row r="21" spans="1:8" ht="18" x14ac:dyDescent="0.3">
      <c r="A21" s="16">
        <f t="shared" si="1"/>
        <v>10020</v>
      </c>
      <c r="B21" s="4" t="s">
        <v>80</v>
      </c>
      <c r="C21" s="4" t="s">
        <v>81</v>
      </c>
      <c r="D21" s="4" t="str">
        <f t="shared" si="0"/>
        <v>Kuchař Vladimír</v>
      </c>
      <c r="E21" t="s">
        <v>139</v>
      </c>
      <c r="G21" s="1" t="s">
        <v>150</v>
      </c>
      <c r="H21" s="2" t="s">
        <v>151</v>
      </c>
    </row>
    <row r="22" spans="1:8" ht="18" x14ac:dyDescent="0.3">
      <c r="A22" s="16">
        <f t="shared" si="1"/>
        <v>10021</v>
      </c>
      <c r="B22" s="4" t="s">
        <v>82</v>
      </c>
      <c r="C22" s="4" t="s">
        <v>83</v>
      </c>
      <c r="D22" s="4" t="str">
        <f t="shared" si="0"/>
        <v>Kukosa Eduard</v>
      </c>
      <c r="E22" t="s">
        <v>139</v>
      </c>
      <c r="G22" s="1" t="s">
        <v>152</v>
      </c>
      <c r="H22" t="s">
        <v>153</v>
      </c>
    </row>
    <row r="23" spans="1:8" ht="18" x14ac:dyDescent="0.3">
      <c r="A23" s="16">
        <f t="shared" si="1"/>
        <v>10022</v>
      </c>
      <c r="B23" s="4" t="s">
        <v>84</v>
      </c>
      <c r="C23" s="4" t="s">
        <v>85</v>
      </c>
      <c r="D23" s="4" t="str">
        <f t="shared" si="0"/>
        <v>Luhový Ivan</v>
      </c>
      <c r="E23" t="s">
        <v>139</v>
      </c>
      <c r="G23" s="1" t="s">
        <v>154</v>
      </c>
      <c r="H23" s="2" t="s">
        <v>37</v>
      </c>
    </row>
    <row r="24" spans="1:8" ht="18" x14ac:dyDescent="0.3">
      <c r="A24" s="16">
        <f t="shared" si="1"/>
        <v>10023</v>
      </c>
      <c r="B24" s="4" t="s">
        <v>84</v>
      </c>
      <c r="C24" s="4" t="s">
        <v>86</v>
      </c>
      <c r="D24" s="4" t="str">
        <f t="shared" si="0"/>
        <v>Luhový Marcel</v>
      </c>
      <c r="E24" t="s">
        <v>139</v>
      </c>
      <c r="G24" s="1" t="s">
        <v>155</v>
      </c>
    </row>
    <row r="25" spans="1:8" ht="18" x14ac:dyDescent="0.3">
      <c r="A25" s="16">
        <f t="shared" si="1"/>
        <v>10024</v>
      </c>
      <c r="B25" s="4" t="s">
        <v>84</v>
      </c>
      <c r="C25" s="4" t="s">
        <v>66</v>
      </c>
      <c r="D25" s="4" t="str">
        <f t="shared" si="0"/>
        <v>Luhový Roman</v>
      </c>
      <c r="G25" s="1" t="s">
        <v>156</v>
      </c>
    </row>
    <row r="26" spans="1:8" ht="18" x14ac:dyDescent="0.3">
      <c r="A26" s="16">
        <f t="shared" si="1"/>
        <v>10025</v>
      </c>
      <c r="B26" s="4" t="s">
        <v>87</v>
      </c>
      <c r="C26" s="4" t="s">
        <v>88</v>
      </c>
      <c r="D26" s="4" t="str">
        <f t="shared" si="0"/>
        <v>Markovič Mário</v>
      </c>
      <c r="G26" s="1" t="s">
        <v>157</v>
      </c>
    </row>
    <row r="27" spans="1:8" ht="18" x14ac:dyDescent="0.3">
      <c r="A27" s="16">
        <f t="shared" si="1"/>
        <v>10026</v>
      </c>
      <c r="B27" s="4" t="s">
        <v>89</v>
      </c>
      <c r="C27" s="4" t="s">
        <v>53</v>
      </c>
      <c r="D27" s="4" t="str">
        <f t="shared" si="0"/>
        <v>Marman Rudolf</v>
      </c>
      <c r="G27" s="1" t="s">
        <v>158</v>
      </c>
      <c r="H27" s="2" t="s">
        <v>159</v>
      </c>
    </row>
    <row r="28" spans="1:8" ht="18" x14ac:dyDescent="0.3">
      <c r="A28" s="16">
        <f t="shared" si="1"/>
        <v>10027</v>
      </c>
      <c r="B28" s="4" t="s">
        <v>90</v>
      </c>
      <c r="C28" s="4" t="s">
        <v>64</v>
      </c>
      <c r="D28" s="4" t="str">
        <f t="shared" si="0"/>
        <v>Mihalík Marek</v>
      </c>
      <c r="E28" t="s">
        <v>139</v>
      </c>
      <c r="G28" s="1" t="s">
        <v>160</v>
      </c>
      <c r="H28" t="s">
        <v>161</v>
      </c>
    </row>
    <row r="29" spans="1:8" ht="18" x14ac:dyDescent="0.3">
      <c r="A29" s="16">
        <f t="shared" si="1"/>
        <v>10028</v>
      </c>
      <c r="B29" s="4" t="s">
        <v>91</v>
      </c>
      <c r="C29" s="4" t="s">
        <v>55</v>
      </c>
      <c r="D29" s="4" t="str">
        <f t="shared" si="0"/>
        <v>Návoj Peter</v>
      </c>
      <c r="E29" t="s">
        <v>139</v>
      </c>
      <c r="G29" s="1" t="s">
        <v>162</v>
      </c>
      <c r="H29" s="2" t="s">
        <v>163</v>
      </c>
    </row>
    <row r="30" spans="1:8" ht="18" x14ac:dyDescent="0.3">
      <c r="A30" s="16">
        <f t="shared" si="1"/>
        <v>10029</v>
      </c>
      <c r="B30" s="4" t="s">
        <v>92</v>
      </c>
      <c r="C30" s="4" t="s">
        <v>55</v>
      </c>
      <c r="D30" s="4" t="str">
        <f t="shared" si="0"/>
        <v>Pagáč Peter</v>
      </c>
      <c r="G30" s="1" t="s">
        <v>164</v>
      </c>
      <c r="H30" s="2" t="s">
        <v>165</v>
      </c>
    </row>
    <row r="31" spans="1:8" ht="18" x14ac:dyDescent="0.3">
      <c r="A31" s="16">
        <f t="shared" si="1"/>
        <v>10030</v>
      </c>
      <c r="B31" s="4" t="s">
        <v>93</v>
      </c>
      <c r="C31" s="4" t="s">
        <v>94</v>
      </c>
      <c r="D31" s="4" t="str">
        <f t="shared" si="0"/>
        <v>Pastorek Marián</v>
      </c>
      <c r="G31" s="1" t="s">
        <v>166</v>
      </c>
      <c r="H31" t="s">
        <v>167</v>
      </c>
    </row>
    <row r="32" spans="1:8" ht="18" x14ac:dyDescent="0.3">
      <c r="A32" s="16">
        <f t="shared" si="1"/>
        <v>10031</v>
      </c>
      <c r="B32" s="4" t="s">
        <v>168</v>
      </c>
      <c r="C32" s="4" t="s">
        <v>85</v>
      </c>
      <c r="D32" s="4" t="str">
        <f t="shared" si="0"/>
        <v>Štepanovič Ivan</v>
      </c>
      <c r="G32" s="1" t="s">
        <v>169</v>
      </c>
    </row>
    <row r="33" spans="1:8" ht="18" x14ac:dyDescent="0.3">
      <c r="A33" s="16">
        <f t="shared" si="1"/>
        <v>10032</v>
      </c>
      <c r="B33" s="4" t="s">
        <v>170</v>
      </c>
      <c r="C33" s="4" t="s">
        <v>55</v>
      </c>
      <c r="D33" s="4" t="str">
        <f t="shared" si="0"/>
        <v>Veteška Peter</v>
      </c>
      <c r="G33" s="1" t="s">
        <v>171</v>
      </c>
      <c r="H33" s="2" t="s">
        <v>48</v>
      </c>
    </row>
    <row r="34" spans="1:8" ht="18" x14ac:dyDescent="0.3">
      <c r="A34" s="16">
        <f t="shared" si="1"/>
        <v>10033</v>
      </c>
      <c r="B34" s="4" t="s">
        <v>95</v>
      </c>
      <c r="C34" s="4" t="s">
        <v>73</v>
      </c>
      <c r="D34" s="4" t="str">
        <f t="shared" si="0"/>
        <v>Vrábel Milan</v>
      </c>
      <c r="G34" s="1" t="s">
        <v>172</v>
      </c>
      <c r="H34" t="s">
        <v>49</v>
      </c>
    </row>
    <row r="35" spans="1:8" ht="18" x14ac:dyDescent="0.3">
      <c r="A35" s="16">
        <f t="shared" si="1"/>
        <v>10034</v>
      </c>
      <c r="B35" s="4" t="s">
        <v>96</v>
      </c>
      <c r="C35" s="4" t="s">
        <v>97</v>
      </c>
      <c r="D35" s="4" t="str">
        <f t="shared" si="0"/>
        <v>Zágora Anton</v>
      </c>
      <c r="G35" s="1" t="s">
        <v>173</v>
      </c>
      <c r="H35" t="s">
        <v>174</v>
      </c>
    </row>
    <row r="36" spans="1:8" ht="18" x14ac:dyDescent="0.3">
      <c r="A36" s="3">
        <f t="shared" ref="A3:A37" si="2">A35+1</f>
        <v>10035</v>
      </c>
      <c r="B36" s="4" t="s">
        <v>95</v>
      </c>
      <c r="C36" s="4" t="s">
        <v>73</v>
      </c>
    </row>
    <row r="37" spans="1:8" ht="18" x14ac:dyDescent="0.3">
      <c r="A37" s="3">
        <f t="shared" si="2"/>
        <v>10036</v>
      </c>
      <c r="B37" s="4" t="s">
        <v>96</v>
      </c>
      <c r="C37" s="4" t="s">
        <v>97</v>
      </c>
    </row>
  </sheetData>
  <hyperlinks>
    <hyperlink ref="H9" r:id="rId1" xr:uid="{80823C25-183E-41DB-89C2-907C5BCC23EB}"/>
    <hyperlink ref="H10" r:id="rId2" xr:uid="{B6A36A49-3C7E-4258-8513-F9B6F6EA95B2}"/>
    <hyperlink ref="H14" r:id="rId3" xr:uid="{3FB8A22C-842F-40E4-9CF5-6C72427F2EBA}"/>
    <hyperlink ref="H16" r:id="rId4" xr:uid="{10EE2DE5-5DCF-469E-B26C-5084C091A7E7}"/>
    <hyperlink ref="H27" r:id="rId5" xr:uid="{8D74116A-5A4E-45ED-8F59-DB73194C3D93}"/>
    <hyperlink ref="H33" r:id="rId6" xr:uid="{22F560D0-3F3A-4CA2-9D61-795AFF7FC52B}"/>
    <hyperlink ref="H6" r:id="rId7" xr:uid="{027B44AB-7C76-4545-A7C1-F7EF27D8D40B}"/>
    <hyperlink ref="H7" r:id="rId8" xr:uid="{851583A3-9ACD-46B0-8EA5-19E50F22338C}"/>
    <hyperlink ref="H18" r:id="rId9" xr:uid="{24DD8D65-092A-4456-83B9-2257DC4C2A73}"/>
    <hyperlink ref="H2" r:id="rId10" xr:uid="{A4B54DD5-DCC6-4876-A34B-A34CEA05D2B4}"/>
    <hyperlink ref="H29" r:id="rId11" xr:uid="{46B5C420-231B-409C-9BC5-56199E94C6EE}"/>
    <hyperlink ref="H23" r:id="rId12" xr:uid="{1D941D9A-BF71-4482-A1DC-5E9C3F1E63E6}"/>
    <hyperlink ref="H21" r:id="rId13" xr:uid="{E6DFD390-69ED-4913-B453-F03DC0BFE7FD}"/>
    <hyperlink ref="H30" r:id="rId14" xr:uid="{44F49317-D719-46EF-96A4-4C05F4A111E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I E A A B Q S w M E F A A C A A g A Y X Y + T b f F J P W o A A A A + Q A A A B I A H A B D b 2 5 m a W c v U G F j a 2 F n Z S 5 4 b W w g o h g A K K A U A A A A A A A A A A A A A A A A A A A A A A A A A A A A h Y / N C o J A G E V f R W b v / E l R 8 j k u W p Y Q C N F 2 m C Y d 1 D G c M X 2 3 F j 1 S r 5 B Q V r u W 9 3 I u n P u 4 3 S E d m z q 4 6 s 6 Z 1 i a I Y Y o C b V V 7 M r Z I U O / P 4 Q q l A v Z S V b L Q w Q R b F 4 / O J K j 0 / h I T M g w D H i L c d g X h l D J y z H a 5 K n U j Q 2 O d l 1 Z p 9 F m d / q + Q g M N L R n C 8 Z H j B 1 h y z i D I g c w + Z s V + G T 8 q Y A v k p Y d P X v u + 0 c F W Y b 4 H M E c j 7 h n g C U E s D B B Q A A g A I A G F 2 P k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h d j 5 N 9 7 u N A r g B A A B v C A A A E w A c A E Z v c m 1 1 b G F z L 1 N l Y 3 R p b 2 4 x L m 0 g o h g A K K A U A A A A A A A A A A A A A A A A A A A A A A A A A A A A 7 Z T f S u N A G M X v C 3 2 H j w i l h Z J m U m 2 r E p b d R m h R q W y C o i I y m l k T 2 s 6 E m U m r L b 3 Y B / A R F r a v Y n w w J 4 n / k 4 v e e W F z k z P n H G a + I T 8 i y L U M G A U n e 6 P d c q l c E j 7 m x I M N z Y 6 X M h q D k J x I G s k A 7 8 D D f 6 M J Y L Q A T A N 1 N L B g R G S 5 B O p x W M S v i X J O y J V + h G 9 I N R F d R i W h U l Q 1 X 8 p Q 7 D Q a 0 + l U J 8 o L h C 6 G j Y B 6 5 F Y P / f A H x R P L 4 9 F M y A m u q A W y X g + + f P W H b M S s z Y o 3 v A w x t 1 A l 8 B w L t Q 1 D i T P L N M 0 t l f G o Z y E D b T c T a a c S a b V a P R v T x h I j N W U 2 7 h w t z h P n 4 j n d 0 L o + p j f q + u 5 d S J L 7 u f h q R H S X Y y r + M D 7 u s l E 0 p k k o q u l W 9 f l c m 8 X L U I f H e 1 2 r g 1 Q R S H I r F 3 W Y a z 6 P l 4 / 3 h Z E 9 O I z / d v t w x A M y m w R i y A D D m F C W a / Y G j t v / u U L x O P 7 n H O z Z + 6 f g 7 L m D Y + j n T 8 1 V V u o U l H q / T 8 E u d H s 5 V 2 1 T V E 7 t f P v X w C 5 q p / b H 9 q J W L g W 0 8 M u t Q v L 2 l 5 O 8 9 Y n k V t v M S E a d Z u e F Z C O T d i p b a 5 L X J O d I N r + c 5 M / / 5 P c k t 9 5 I b r + R 3 F m T / N 1 I f g J Q S w E C L Q A U A A I A C A B h d j 5 N t 8 U k 9 a g A A A D 5 A A A A E g A A A A A A A A A A A A A A A A A A A A A A Q 2 9 u Z m l n L 1 B h Y 2 t h Z 2 U u e G 1 s U E s B A i 0 A F A A C A A g A Y X Y + T Q / K 6 a u k A A A A 6 Q A A A B M A A A A A A A A A A A A A A A A A 9 A A A A F t D b 2 5 0 Z W 5 0 X 1 R 5 c G V z X S 5 4 b W x Q S w E C L Q A U A A I A C A B h d j 5 N 9 7 u N A r g B A A B v C A A A E w A A A A A A A A A A A A A A A A D l A Q A A R m 9 y b X V s Y X M v U 2 V j d G l v b j E u b V B L B Q Y A A A A A A w A D A M I A A A D q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z N A A A A A A A A F E 0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J U M z J U E x d H V t J T I w c 3 R y Z X R u d X R p Y S U z Q S U y M C V D M i V B M D A z J T I w J T I w M D Y l M j A l M j A y M D E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O S 0 z M F Q w O D o 0 N T o 1 N y 4 2 M j Q 5 M z g z W i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3 r D o X A u I M S N L i Z x d W 9 0 O y w m c X V v d D t o c s O h x I 0 g x I 0 u J n F 1 b 3 Q 7 L C Z x d W 9 0 O 0 R P T c O B Q 0 k g U H J p Z X p 2 a X N r b y B h I G 1 l b m 8 m c X V v d D s s J n F 1 b 3 Q 7 S E 9 T V E l B I F B y a W V 6 d m l z a 2 8 g Y S B t Z W 5 v J n F 1 b 3 Q 7 L C Z x d W 9 0 O 1 b D n V N M R U R L W S B T R V R P V i B J L i Z x d W 9 0 O y w m c X V v d D t W w 5 1 T T E V E S 1 k g U 0 V U T 1 Y g S U k u J n F 1 b 3 Q 7 L C Z x d W 9 0 O 1 b D n V N M R U R L W S B T R V R P V i B J S U k u J n F 1 b 3 Q 7 L C Z x d W 9 0 O 0 h S W S B E J n F 1 b 3 Q 7 L C Z x d W 9 0 O 0 h S W S B I J n F 1 b 3 Q 7 L C Z x d W 9 0 O 1 N F V F k g R C Z x d W 9 0 O y w m c X V v d D t T R V R Z I E g m c X V v d D s s J n F 1 b 3 Q 7 Q k 9 E W S B E J n F 1 b 3 Q 7 L C Z x d W 9 0 O 0 J P R F k g S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w 6 F 0 d W 0 g c 3 R y Z X R u d X R p Y T o g w q A w M y A g M D Y g I D I w M T g v Q 2 h h b m d l Z C B U e X B l L n t 6 w 6 F w L i D E j S 4 s M H 0 m c X V v d D s s J n F 1 b 3 Q 7 U 2 V j d G l v b j E v R M O h d H V t I H N 0 c m V 0 b n V 0 a W E 6 I M K g M D M g I D A 2 I C A y M D E 4 L 0 N o Y W 5 n Z W Q g V H l w Z S 5 7 a H L D o c S N I M S N L i w x f S Z x d W 9 0 O y w m c X V v d D t T Z W N 0 a W 9 u M S 9 E w 6 F 0 d W 0 g c 3 R y Z X R u d X R p Y T o g w q A w M y A g M D Y g I D I w M T g v Q 2 h h b m d l Z C B U e X B l L n t E T 0 3 D g U N J I F B y a W V 6 d m l z a 2 8 g Y S B t Z W 5 v L D J 9 J n F 1 b 3 Q 7 L C Z x d W 9 0 O 1 N l Y 3 R p b 2 4 x L 0 T D o X R 1 b S B z d H J l d G 5 1 d G l h O i D C o D A z I C A w N i A g M j A x O C 9 D a G F u Z 2 V k I F R 5 c G U u e 0 h P U 1 R J Q S B Q c m l l e n Z p c 2 t v I G E g b W V u b y w z f S Z x d W 9 0 O y w m c X V v d D t T Z W N 0 a W 9 u M S 9 E w 6 F 0 d W 0 g c 3 R y Z X R u d X R p Y T o g w q A w M y A g M D Y g I D I w M T g v Q 2 h h b m d l Z C B U e X B l L n t W w 5 1 T T E V E S 1 k g U 0 V U T 1 Y g S S 4 s N H 0 m c X V v d D s s J n F 1 b 3 Q 7 U 2 V j d G l v b j E v R M O h d H V t I H N 0 c m V 0 b n V 0 a W E 6 I M K g M D M g I D A 2 I C A y M D E 4 L 0 N o Y W 5 n Z W Q g V H l w Z S 5 7 V s O d U 0 x F R E t Z I F N F V E 9 W I E l J L i w 1 f S Z x d W 9 0 O y w m c X V v d D t T Z W N 0 a W 9 u M S 9 E w 6 F 0 d W 0 g c 3 R y Z X R u d X R p Y T o g w q A w M y A g M D Y g I D I w M T g v Q 2 h h b m d l Z C B U e X B l L n t W w 5 1 T T E V E S 1 k g U 0 V U T 1 Y g S U l J L i w 2 f S Z x d W 9 0 O y w m c X V v d D t T Z W N 0 a W 9 u M S 9 E w 6 F 0 d W 0 g c 3 R y Z X R u d X R p Y T o g w q A w M y A g M D Y g I D I w M T g v Q 2 h h b m d l Z C B U e X B l L n t I U l k g R C w 3 f S Z x d W 9 0 O y w m c X V v d D t T Z W N 0 a W 9 u M S 9 E w 6 F 0 d W 0 g c 3 R y Z X R u d X R p Y T o g w q A w M y A g M D Y g I D I w M T g v Q 2 h h b m d l Z C B U e X B l L n t I U l k g S C w 4 f S Z x d W 9 0 O y w m c X V v d D t T Z W N 0 a W 9 u M S 9 E w 6 F 0 d W 0 g c 3 R y Z X R u d X R p Y T o g w q A w M y A g M D Y g I D I w M T g v Q 2 h h b m d l Z C B U e X B l L n t T R V R Z I E Q s O X 0 m c X V v d D s s J n F 1 b 3 Q 7 U 2 V j d G l v b j E v R M O h d H V t I H N 0 c m V 0 b n V 0 a W E 6 I M K g M D M g I D A 2 I C A y M D E 4 L 0 N o Y W 5 n Z W Q g V H l w Z S 5 7 U 0 V U W S B I L D E w f S Z x d W 9 0 O y w m c X V v d D t T Z W N 0 a W 9 u M S 9 E w 6 F 0 d W 0 g c 3 R y Z X R u d X R p Y T o g w q A w M y A g M D Y g I D I w M T g v Q 2 h h b m d l Z C B U e X B l L n t C T 0 R Z I E Q s M T F 9 J n F 1 b 3 Q 7 L C Z x d W 9 0 O 1 N l Y 3 R p b 2 4 x L 0 T D o X R 1 b S B z d H J l d G 5 1 d G l h O i D C o D A z I C A w N i A g M j A x O C 9 D a G F u Z 2 V k I F R 5 c G U u e 0 J P R F k g S C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T D o X R 1 b S B z d H J l d G 5 1 d G l h O i D C o D A z I C A w N i A g M j A x O C 9 D a G F u Z 2 V k I F R 5 c G U u e 3 r D o X A u I M S N L i w w f S Z x d W 9 0 O y w m c X V v d D t T Z W N 0 a W 9 u M S 9 E w 6 F 0 d W 0 g c 3 R y Z X R u d X R p Y T o g w q A w M y A g M D Y g I D I w M T g v Q 2 h h b m d l Z C B U e X B l L n t o c s O h x I 0 g x I 0 u L D F 9 J n F 1 b 3 Q 7 L C Z x d W 9 0 O 1 N l Y 3 R p b 2 4 x L 0 T D o X R 1 b S B z d H J l d G 5 1 d G l h O i D C o D A z I C A w N i A g M j A x O C 9 D a G F u Z 2 V k I F R 5 c G U u e 0 R P T c O B Q 0 k g U H J p Z X p 2 a X N r b y B h I G 1 l b m 8 s M n 0 m c X V v d D s s J n F 1 b 3 Q 7 U 2 V j d G l v b j E v R M O h d H V t I H N 0 c m V 0 b n V 0 a W E 6 I M K g M D M g I D A 2 I C A y M D E 4 L 0 N o Y W 5 n Z W Q g V H l w Z S 5 7 S E 9 T V E l B I F B y a W V 6 d m l z a 2 8 g Y S B t Z W 5 v L D N 9 J n F 1 b 3 Q 7 L C Z x d W 9 0 O 1 N l Y 3 R p b 2 4 x L 0 T D o X R 1 b S B z d H J l d G 5 1 d G l h O i D C o D A z I C A w N i A g M j A x O C 9 D a G F u Z 2 V k I F R 5 c G U u e 1 b D n V N M R U R L W S B T R V R P V i B J L i w 0 f S Z x d W 9 0 O y w m c X V v d D t T Z W N 0 a W 9 u M S 9 E w 6 F 0 d W 0 g c 3 R y Z X R u d X R p Y T o g w q A w M y A g M D Y g I D I w M T g v Q 2 h h b m d l Z C B U e X B l L n t W w 5 1 T T E V E S 1 k g U 0 V U T 1 Y g S U k u L D V 9 J n F 1 b 3 Q 7 L C Z x d W 9 0 O 1 N l Y 3 R p b 2 4 x L 0 T D o X R 1 b S B z d H J l d G 5 1 d G l h O i D C o D A z I C A w N i A g M j A x O C 9 D a G F u Z 2 V k I F R 5 c G U u e 1 b D n V N M R U R L W S B T R V R P V i B J S U k u L D Z 9 J n F 1 b 3 Q 7 L C Z x d W 9 0 O 1 N l Y 3 R p b 2 4 x L 0 T D o X R 1 b S B z d H J l d G 5 1 d G l h O i D C o D A z I C A w N i A g M j A x O C 9 D a G F u Z 2 V k I F R 5 c G U u e 0 h S W S B E L D d 9 J n F 1 b 3 Q 7 L C Z x d W 9 0 O 1 N l Y 3 R p b 2 4 x L 0 T D o X R 1 b S B z d H J l d G 5 1 d G l h O i D C o D A z I C A w N i A g M j A x O C 9 D a G F u Z 2 V k I F R 5 c G U u e 0 h S W S B I L D h 9 J n F 1 b 3 Q 7 L C Z x d W 9 0 O 1 N l Y 3 R p b 2 4 x L 0 T D o X R 1 b S B z d H J l d G 5 1 d G l h O i D C o D A z I C A w N i A g M j A x O C 9 D a G F u Z 2 V k I F R 5 c G U u e 1 N F V F k g R C w 5 f S Z x d W 9 0 O y w m c X V v d D t T Z W N 0 a W 9 u M S 9 E w 6 F 0 d W 0 g c 3 R y Z X R u d X R p Y T o g w q A w M y A g M D Y g I D I w M T g v Q 2 h h b m d l Z C B U e X B l L n t T R V R Z I E g s M T B 9 J n F 1 b 3 Q 7 L C Z x d W 9 0 O 1 N l Y 3 R p b 2 4 x L 0 T D o X R 1 b S B z d H J l d G 5 1 d G l h O i D C o D A z I C A w N i A g M j A x O C 9 D a G F u Z 2 V k I F R 5 c G U u e 0 J P R F k g R C w x M X 0 m c X V v d D s s J n F 1 b 3 Q 7 U 2 V j d G l v b j E v R M O h d H V t I H N 0 c m V 0 b n V 0 a W E 6 I M K g M D M g I D A 2 I C A y M D E 4 L 0 N o Y W 5 n Z W Q g V H l w Z S 5 7 Q k 9 E W S B I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C V D M y V B M X R 1 b S U y M H N 0 c m V 0 b n V 0 a W E l M 0 E l M j A l Q z I l Q T A w M y U y M C U y M D A 2 J T I w J T I w M j A x O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J U M z J U E x d H V t J T I w c 3 R y Z X R u d X R p Y S U z Q S U y M C V D M i V B M D A z J T I w J T I w M D Y l M j A l M j A y M D E 4 L 0 R h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C V D M y V B M X R 1 b S U y M H N 0 c m V 0 b n V 0 a W E l M 0 E l M j A l Q z I l Q T A w M y U y M C U y M D A 2 J T I w J T I w M j A x O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Q l Q z M l Q T F 0 d W 0 l M j B z d H J l d G 5 1 d G l h J T N B J T I w J U M y J U E w M D k l M j A l M j A w N i U y M C U y M D I w M T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5 L T M w V D E w O j Q z O j E z L j Q 2 N j M 2 N T F a I i A v P j x F b n R y e S B U e X B l P S J G a W x s Q 2 9 s d W 1 u V H l w Z X M i I F Z h b H V l P S J z Q m d Z R 0 J n W U d C Z 1 l H Q m d Z R 0 J n P T 0 i I C 8 + P E V u d H J 5 I F R 5 c G U 9 I k Z p b G x D b 2 x 1 b W 5 O Y W 1 l c y I g V m F s d W U 9 I n N b J n F 1 b 3 Q 7 e s O h c C 4 g x I 0 u J n F 1 b 3 Q 7 L C Z x d W 9 0 O 2 h y w 6 H E j S D E j S 4 m c X V v d D s s J n F 1 b 3 Q 7 R E 9 N w 4 F D S S B Q c m l l e n Z p c 2 t v I G E g b W V u b y Z x d W 9 0 O y w m c X V v d D t I T 1 N U S U E g U H J p Z X p 2 a X N r b y B h I G 1 l b m 8 m c X V v d D s s J n F 1 b 3 Q 7 V s O d U 0 x F R E t Z I F N F V E 9 W I E k u J n F 1 b 3 Q 7 L C Z x d W 9 0 O 1 b D n V N M R U R L W S B T R V R P V i B J S S 4 m c X V v d D s s J n F 1 b 3 Q 7 V s O d U 0 x F R E t Z I F N F V E 9 W I E l J S S 4 m c X V v d D s s J n F 1 b 3 Q 7 S F J Z I E Q m c X V v d D s s J n F 1 b 3 Q 7 S F J Z I E g m c X V v d D s s J n F 1 b 3 Q 7 U 0 V U W S B E J n F 1 b 3 Q 7 L C Z x d W 9 0 O 1 N F V F k g S C Z x d W 9 0 O y w m c X V v d D t C T 0 R Z I E Q m c X V v d D s s J n F 1 b 3 Q 7 Q k 9 E W S B I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T D o X R 1 b S B z d H J l d G 5 1 d G l h O i D C o D A 5 I C A w N i A g M j A x O C 9 D a G F u Z 2 V k I F R 5 c G U u e 3 r D o X A u I M S N L i w w f S Z x d W 9 0 O y w m c X V v d D t T Z W N 0 a W 9 u M S 9 E w 6 F 0 d W 0 g c 3 R y Z X R u d X R p Y T o g w q A w O S A g M D Y g I D I w M T g v Q 2 h h b m d l Z C B U e X B l L n t o c s O h x I 0 g x I 0 u L D F 9 J n F 1 b 3 Q 7 L C Z x d W 9 0 O 1 N l Y 3 R p b 2 4 x L 0 T D o X R 1 b S B z d H J l d G 5 1 d G l h O i D C o D A 5 I C A w N i A g M j A x O C 9 D a G F u Z 2 V k I F R 5 c G U u e 0 R P T c O B Q 0 k g U H J p Z X p 2 a X N r b y B h I G 1 l b m 8 s M n 0 m c X V v d D s s J n F 1 b 3 Q 7 U 2 V j d G l v b j E v R M O h d H V t I H N 0 c m V 0 b n V 0 a W E 6 I M K g M D k g I D A 2 I C A y M D E 4 L 0 N o Y W 5 n Z W Q g V H l w Z S 5 7 S E 9 T V E l B I F B y a W V 6 d m l z a 2 8 g Y S B t Z W 5 v L D N 9 J n F 1 b 3 Q 7 L C Z x d W 9 0 O 1 N l Y 3 R p b 2 4 x L 0 T D o X R 1 b S B z d H J l d G 5 1 d G l h O i D C o D A 5 I C A w N i A g M j A x O C 9 D a G F u Z 2 V k I F R 5 c G U u e 1 b D n V N M R U R L W S B T R V R P V i B J L i w 0 f S Z x d W 9 0 O y w m c X V v d D t T Z W N 0 a W 9 u M S 9 E w 6 F 0 d W 0 g c 3 R y Z X R u d X R p Y T o g w q A w O S A g M D Y g I D I w M T g v Q 2 h h b m d l Z C B U e X B l L n t W w 5 1 T T E V E S 1 k g U 0 V U T 1 Y g S U k u L D V 9 J n F 1 b 3 Q 7 L C Z x d W 9 0 O 1 N l Y 3 R p b 2 4 x L 0 T D o X R 1 b S B z d H J l d G 5 1 d G l h O i D C o D A 5 I C A w N i A g M j A x O C 9 D a G F u Z 2 V k I F R 5 c G U u e 1 b D n V N M R U R L W S B T R V R P V i B J S U k u L D Z 9 J n F 1 b 3 Q 7 L C Z x d W 9 0 O 1 N l Y 3 R p b 2 4 x L 0 T D o X R 1 b S B z d H J l d G 5 1 d G l h O i D C o D A 5 I C A w N i A g M j A x O C 9 D a G F u Z 2 V k I F R 5 c G U u e 0 h S W S B E L D d 9 J n F 1 b 3 Q 7 L C Z x d W 9 0 O 1 N l Y 3 R p b 2 4 x L 0 T D o X R 1 b S B z d H J l d G 5 1 d G l h O i D C o D A 5 I C A w N i A g M j A x O C 9 D a G F u Z 2 V k I F R 5 c G U u e 0 h S W S B I L D h 9 J n F 1 b 3 Q 7 L C Z x d W 9 0 O 1 N l Y 3 R p b 2 4 x L 0 T D o X R 1 b S B z d H J l d G 5 1 d G l h O i D C o D A 5 I C A w N i A g M j A x O C 9 D a G F u Z 2 V k I F R 5 c G U u e 1 N F V F k g R C w 5 f S Z x d W 9 0 O y w m c X V v d D t T Z W N 0 a W 9 u M S 9 E w 6 F 0 d W 0 g c 3 R y Z X R u d X R p Y T o g w q A w O S A g M D Y g I D I w M T g v Q 2 h h b m d l Z C B U e X B l L n t T R V R Z I E g s M T B 9 J n F 1 b 3 Q 7 L C Z x d W 9 0 O 1 N l Y 3 R p b 2 4 x L 0 T D o X R 1 b S B z d H J l d G 5 1 d G l h O i D C o D A 5 I C A w N i A g M j A x O C 9 D a G F u Z 2 V k I F R 5 c G U u e 0 J P R F k g R C w x M X 0 m c X V v d D s s J n F 1 b 3 Q 7 U 2 V j d G l v b j E v R M O h d H V t I H N 0 c m V 0 b n V 0 a W E 6 I M K g M D k g I D A 2 I C A y M D E 4 L 0 N o Y W 5 n Z W Q g V H l w Z S 5 7 Q k 9 E W S B I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R M O h d H V t I H N 0 c m V 0 b n V 0 a W E 6 I M K g M D k g I D A 2 I C A y M D E 4 L 0 N o Y W 5 n Z W Q g V H l w Z S 5 7 e s O h c C 4 g x I 0 u L D B 9 J n F 1 b 3 Q 7 L C Z x d W 9 0 O 1 N l Y 3 R p b 2 4 x L 0 T D o X R 1 b S B z d H J l d G 5 1 d G l h O i D C o D A 5 I C A w N i A g M j A x O C 9 D a G F u Z 2 V k I F R 5 c G U u e 2 h y w 6 H E j S D E j S 4 s M X 0 m c X V v d D s s J n F 1 b 3 Q 7 U 2 V j d G l v b j E v R M O h d H V t I H N 0 c m V 0 b n V 0 a W E 6 I M K g M D k g I D A 2 I C A y M D E 4 L 0 N o Y W 5 n Z W Q g V H l w Z S 5 7 R E 9 N w 4 F D S S B Q c m l l e n Z p c 2 t v I G E g b W V u b y w y f S Z x d W 9 0 O y w m c X V v d D t T Z W N 0 a W 9 u M S 9 E w 6 F 0 d W 0 g c 3 R y Z X R u d X R p Y T o g w q A w O S A g M D Y g I D I w M T g v Q 2 h h b m d l Z C B U e X B l L n t I T 1 N U S U E g U H J p Z X p 2 a X N r b y B h I G 1 l b m 8 s M 3 0 m c X V v d D s s J n F 1 b 3 Q 7 U 2 V j d G l v b j E v R M O h d H V t I H N 0 c m V 0 b n V 0 a W E 6 I M K g M D k g I D A 2 I C A y M D E 4 L 0 N o Y W 5 n Z W Q g V H l w Z S 5 7 V s O d U 0 x F R E t Z I F N F V E 9 W I E k u L D R 9 J n F 1 b 3 Q 7 L C Z x d W 9 0 O 1 N l Y 3 R p b 2 4 x L 0 T D o X R 1 b S B z d H J l d G 5 1 d G l h O i D C o D A 5 I C A w N i A g M j A x O C 9 D a G F u Z 2 V k I F R 5 c G U u e 1 b D n V N M R U R L W S B T R V R P V i B J S S 4 s N X 0 m c X V v d D s s J n F 1 b 3 Q 7 U 2 V j d G l v b j E v R M O h d H V t I H N 0 c m V 0 b n V 0 a W E 6 I M K g M D k g I D A 2 I C A y M D E 4 L 0 N o Y W 5 n Z W Q g V H l w Z S 5 7 V s O d U 0 x F R E t Z I F N F V E 9 W I E l J S S 4 s N n 0 m c X V v d D s s J n F 1 b 3 Q 7 U 2 V j d G l v b j E v R M O h d H V t I H N 0 c m V 0 b n V 0 a W E 6 I M K g M D k g I D A 2 I C A y M D E 4 L 0 N o Y W 5 n Z W Q g V H l w Z S 5 7 S F J Z I E Q s N 3 0 m c X V v d D s s J n F 1 b 3 Q 7 U 2 V j d G l v b j E v R M O h d H V t I H N 0 c m V 0 b n V 0 a W E 6 I M K g M D k g I D A 2 I C A y M D E 4 L 0 N o Y W 5 n Z W Q g V H l w Z S 5 7 S F J Z I E g s O H 0 m c X V v d D s s J n F 1 b 3 Q 7 U 2 V j d G l v b j E v R M O h d H V t I H N 0 c m V 0 b n V 0 a W E 6 I M K g M D k g I D A 2 I C A y M D E 4 L 0 N o Y W 5 n Z W Q g V H l w Z S 5 7 U 0 V U W S B E L D l 9 J n F 1 b 3 Q 7 L C Z x d W 9 0 O 1 N l Y 3 R p b 2 4 x L 0 T D o X R 1 b S B z d H J l d G 5 1 d G l h O i D C o D A 5 I C A w N i A g M j A x O C 9 D a G F u Z 2 V k I F R 5 c G U u e 1 N F V F k g S C w x M H 0 m c X V v d D s s J n F 1 b 3 Q 7 U 2 V j d G l v b j E v R M O h d H V t I H N 0 c m V 0 b n V 0 a W E 6 I M K g M D k g I D A 2 I C A y M D E 4 L 0 N o Y W 5 n Z W Q g V H l w Z S 5 7 Q k 9 E W S B E L D E x f S Z x d W 9 0 O y w m c X V v d D t T Z W N 0 a W 9 u M S 9 E w 6 F 0 d W 0 g c 3 R y Z X R u d X R p Y T o g w q A w O S A g M D Y g I D I w M T g v Q 2 h h b m d l Z C B U e X B l L n t C T 0 R Z I E g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J U M z J U E x d H V t J T I w c 3 R y Z X R u d X R p Y S U z Q S U y M C V D M i V B M D A 5 J T I w J T I w M D Y l M j A l M j A y M D E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Q l Q z M l Q T F 0 d W 0 l M j B z d H J l d G 5 1 d G l h J T N B J T I w J U M y J U E w M D k l M j A l M j A w N i U y M C U y M D I w M T g v R G F 0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J U M z J U E x d H V t J T I w c 3 R y Z X R u d X R p Y S U z Q S U y M C V D M i V B M D A 5 J T I w J T I w M D Y l M j A l M j A y M D E 4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C V D M y V B M X R 1 b S U y M H N 0 c m V 0 b n V 0 a W E l M 0 E l M j A l Q z I l Q T A w M i U y M C U y M D A 2 J T I w J T I w M j A x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D k t M z B U M T A 6 N D Q 6 M D k u N z A x N T Q y M F o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6 w 6 F w L i D E j S 4 m c X V v d D s s J n F 1 b 3 Q 7 a H L D o c S N I M S N L i Z x d W 9 0 O y w m c X V v d D t E T 0 3 D g U N J I F B y a W V 6 d m l z a 2 8 g Y S B t Z W 5 v J n F 1 b 3 Q 7 L C Z x d W 9 0 O 0 h P U 1 R J Q S B Q c m l l e n Z p c 2 t v I G E g b W V u b y Z x d W 9 0 O y w m c X V v d D t W w 5 1 T T E V E S 1 k g U 0 V U T 1 Y g S S 4 m c X V v d D s s J n F 1 b 3 Q 7 V s O d U 0 x F R E t Z I F N F V E 9 W I E l J L i Z x d W 9 0 O y w m c X V v d D t W w 5 1 T T E V E S 1 k g U 0 V U T 1 Y g S U l J L i Z x d W 9 0 O y w m c X V v d D t I U l k g R C Z x d W 9 0 O y w m c X V v d D t I U l k g S C Z x d W 9 0 O y w m c X V v d D t T R V R Z I E Q m c X V v d D s s J n F 1 b 3 Q 7 U 0 V U W S B I J n F 1 b 3 Q 7 L C Z x d W 9 0 O 0 J P R F k g R C Z x d W 9 0 O y w m c X V v d D t C T 0 R Z I E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O h d H V t I H N 0 c m V 0 b n V 0 a W E 6 I M K g M D I g I D A 2 I C A y M D E 4 L 0 N o Y W 5 n Z W Q g V H l w Z S 5 7 e s O h c C 4 g x I 0 u L D B 9 J n F 1 b 3 Q 7 L C Z x d W 9 0 O 1 N l Y 3 R p b 2 4 x L 0 T D o X R 1 b S B z d H J l d G 5 1 d G l h O i D C o D A y I C A w N i A g M j A x O C 9 D a G F u Z 2 V k I F R 5 c G U u e 2 h y w 6 H E j S D E j S 4 s M X 0 m c X V v d D s s J n F 1 b 3 Q 7 U 2 V j d G l v b j E v R M O h d H V t I H N 0 c m V 0 b n V 0 a W E 6 I M K g M D I g I D A 2 I C A y M D E 4 L 0 N o Y W 5 n Z W Q g V H l w Z S 5 7 R E 9 N w 4 F D S S B Q c m l l e n Z p c 2 t v I G E g b W V u b y w y f S Z x d W 9 0 O y w m c X V v d D t T Z W N 0 a W 9 u M S 9 E w 6 F 0 d W 0 g c 3 R y Z X R u d X R p Y T o g w q A w M i A g M D Y g I D I w M T g v Q 2 h h b m d l Z C B U e X B l L n t I T 1 N U S U E g U H J p Z X p 2 a X N r b y B h I G 1 l b m 8 s M 3 0 m c X V v d D s s J n F 1 b 3 Q 7 U 2 V j d G l v b j E v R M O h d H V t I H N 0 c m V 0 b n V 0 a W E 6 I M K g M D I g I D A 2 I C A y M D E 4 L 0 N o Y W 5 n Z W Q g V H l w Z S 5 7 V s O d U 0 x F R E t Z I F N F V E 9 W I E k u L D R 9 J n F 1 b 3 Q 7 L C Z x d W 9 0 O 1 N l Y 3 R p b 2 4 x L 0 T D o X R 1 b S B z d H J l d G 5 1 d G l h O i D C o D A y I C A w N i A g M j A x O C 9 D a G F u Z 2 V k I F R 5 c G U u e 1 b D n V N M R U R L W S B T R V R P V i B J S S 4 s N X 0 m c X V v d D s s J n F 1 b 3 Q 7 U 2 V j d G l v b j E v R M O h d H V t I H N 0 c m V 0 b n V 0 a W E 6 I M K g M D I g I D A 2 I C A y M D E 4 L 0 N o Y W 5 n Z W Q g V H l w Z S 5 7 V s O d U 0 x F R E t Z I F N F V E 9 W I E l J S S 4 s N n 0 m c X V v d D s s J n F 1 b 3 Q 7 U 2 V j d G l v b j E v R M O h d H V t I H N 0 c m V 0 b n V 0 a W E 6 I M K g M D I g I D A 2 I C A y M D E 4 L 0 N o Y W 5 n Z W Q g V H l w Z S 5 7 S F J Z I E Q s N 3 0 m c X V v d D s s J n F 1 b 3 Q 7 U 2 V j d G l v b j E v R M O h d H V t I H N 0 c m V 0 b n V 0 a W E 6 I M K g M D I g I D A 2 I C A y M D E 4 L 0 N o Y W 5 n Z W Q g V H l w Z S 5 7 S F J Z I E g s O H 0 m c X V v d D s s J n F 1 b 3 Q 7 U 2 V j d G l v b j E v R M O h d H V t I H N 0 c m V 0 b n V 0 a W E 6 I M K g M D I g I D A 2 I C A y M D E 4 L 0 N o Y W 5 n Z W Q g V H l w Z S 5 7 U 0 V U W S B E L D l 9 J n F 1 b 3 Q 7 L C Z x d W 9 0 O 1 N l Y 3 R p b 2 4 x L 0 T D o X R 1 b S B z d H J l d G 5 1 d G l h O i D C o D A y I C A w N i A g M j A x O C 9 D a G F u Z 2 V k I F R 5 c G U u e 1 N F V F k g S C w x M H 0 m c X V v d D s s J n F 1 b 3 Q 7 U 2 V j d G l v b j E v R M O h d H V t I H N 0 c m V 0 b n V 0 a W E 6 I M K g M D I g I D A 2 I C A y M D E 4 L 0 N o Y W 5 n Z W Q g V H l w Z S 5 7 Q k 9 E W S B E L D E x f S Z x d W 9 0 O y w m c X V v d D t T Z W N 0 a W 9 u M S 9 E w 6 F 0 d W 0 g c 3 R y Z X R u d X R p Y T o g w q A w M i A g M D Y g I D I w M T g v Q 2 h h b m d l Z C B U e X B l L n t C T 0 R Z I E g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E w 6 F 0 d W 0 g c 3 R y Z X R u d X R p Y T o g w q A w M i A g M D Y g I D I w M T g v Q 2 h h b m d l Z C B U e X B l L n t 6 w 6 F w L i D E j S 4 s M H 0 m c X V v d D s s J n F 1 b 3 Q 7 U 2 V j d G l v b j E v R M O h d H V t I H N 0 c m V 0 b n V 0 a W E 6 I M K g M D I g I D A 2 I C A y M D E 4 L 0 N o Y W 5 n Z W Q g V H l w Z S 5 7 a H L D o c S N I M S N L i w x f S Z x d W 9 0 O y w m c X V v d D t T Z W N 0 a W 9 u M S 9 E w 6 F 0 d W 0 g c 3 R y Z X R u d X R p Y T o g w q A w M i A g M D Y g I D I w M T g v Q 2 h h b m d l Z C B U e X B l L n t E T 0 3 D g U N J I F B y a W V 6 d m l z a 2 8 g Y S B t Z W 5 v L D J 9 J n F 1 b 3 Q 7 L C Z x d W 9 0 O 1 N l Y 3 R p b 2 4 x L 0 T D o X R 1 b S B z d H J l d G 5 1 d G l h O i D C o D A y I C A w N i A g M j A x O C 9 D a G F u Z 2 V k I F R 5 c G U u e 0 h P U 1 R J Q S B Q c m l l e n Z p c 2 t v I G E g b W V u b y w z f S Z x d W 9 0 O y w m c X V v d D t T Z W N 0 a W 9 u M S 9 E w 6 F 0 d W 0 g c 3 R y Z X R u d X R p Y T o g w q A w M i A g M D Y g I D I w M T g v Q 2 h h b m d l Z C B U e X B l L n t W w 5 1 T T E V E S 1 k g U 0 V U T 1 Y g S S 4 s N H 0 m c X V v d D s s J n F 1 b 3 Q 7 U 2 V j d G l v b j E v R M O h d H V t I H N 0 c m V 0 b n V 0 a W E 6 I M K g M D I g I D A 2 I C A y M D E 4 L 0 N o Y W 5 n Z W Q g V H l w Z S 5 7 V s O d U 0 x F R E t Z I F N F V E 9 W I E l J L i w 1 f S Z x d W 9 0 O y w m c X V v d D t T Z W N 0 a W 9 u M S 9 E w 6 F 0 d W 0 g c 3 R y Z X R u d X R p Y T o g w q A w M i A g M D Y g I D I w M T g v Q 2 h h b m d l Z C B U e X B l L n t W w 5 1 T T E V E S 1 k g U 0 V U T 1 Y g S U l J L i w 2 f S Z x d W 9 0 O y w m c X V v d D t T Z W N 0 a W 9 u M S 9 E w 6 F 0 d W 0 g c 3 R y Z X R u d X R p Y T o g w q A w M i A g M D Y g I D I w M T g v Q 2 h h b m d l Z C B U e X B l L n t I U l k g R C w 3 f S Z x d W 9 0 O y w m c X V v d D t T Z W N 0 a W 9 u M S 9 E w 6 F 0 d W 0 g c 3 R y Z X R u d X R p Y T o g w q A w M i A g M D Y g I D I w M T g v Q 2 h h b m d l Z C B U e X B l L n t I U l k g S C w 4 f S Z x d W 9 0 O y w m c X V v d D t T Z W N 0 a W 9 u M S 9 E w 6 F 0 d W 0 g c 3 R y Z X R u d X R p Y T o g w q A w M i A g M D Y g I D I w M T g v Q 2 h h b m d l Z C B U e X B l L n t T R V R Z I E Q s O X 0 m c X V v d D s s J n F 1 b 3 Q 7 U 2 V j d G l v b j E v R M O h d H V t I H N 0 c m V 0 b n V 0 a W E 6 I M K g M D I g I D A 2 I C A y M D E 4 L 0 N o Y W 5 n Z W Q g V H l w Z S 5 7 U 0 V U W S B I L D E w f S Z x d W 9 0 O y w m c X V v d D t T Z W N 0 a W 9 u M S 9 E w 6 F 0 d W 0 g c 3 R y Z X R u d X R p Y T o g w q A w M i A g M D Y g I D I w M T g v Q 2 h h b m d l Z C B U e X B l L n t C T 0 R Z I E Q s M T F 9 J n F 1 b 3 Q 7 L C Z x d W 9 0 O 1 N l Y 3 R p b 2 4 x L 0 T D o X R 1 b S B z d H J l d G 5 1 d G l h O i D C o D A y I C A w N i A g M j A x O C 9 D a G F u Z 2 V k I F R 5 c G U u e 0 J P R F k g S C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Q l Q z M l Q T F 0 d W 0 l M j B z d H J l d G 5 1 d G l h J T N B J T I w J U M y J U E w M D I l M j A l M j A w N i U y M C U y M D I w M T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C V D M y V B M X R 1 b S U y M H N 0 c m V 0 b n V 0 a W E l M 0 E l M j A l Q z I l Q T A w M i U y M C U y M D A 2 J T I w J T I w M j A x O C 9 E Y X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Q l Q z M l Q T F 0 d W 0 l M j B z d H J l d G 5 1 d G l h J T N B J T I w J U M y J U E w M D I l M j A l M j A w N i U y M C U y M D I w M T g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A s / S 1 v J f Q 0 G P 7 d m J Z X q B S w A A A A A C A A A A A A A Q Z g A A A A E A A C A A A A D Y d B m z z t d / 0 n O S S 1 F g H 0 z O o N k m k v L 2 o n O U j y 3 0 z M F S x w A A A A A O g A A A A A I A A C A A A A D 4 X m 6 9 K N T R R b w A T / L j v s Q g 8 m 6 h V B c / i b 7 2 D A O x F u j H n l A A A A D h m + I Z j R z o 4 D 8 U D L + Z h o n 5 1 P r q Q n Q M a n l L z H 0 k s g l o 9 a K o x b O U l z g g h n I l N S 7 C r P Y w X p 4 t i T 1 L 4 H o x 9 U Y S 2 5 i I 1 i I p l L 5 3 H I q E S c Q w H C e c R E A A A A B h l 1 + A N R O K s b j i 5 N w U l 4 p 7 3 i c b F h u I O d 9 1 v B M G G R p m N i 7 g 9 a S C P 5 j L O O T i u F P f O M s y o V c 6 Q H F K a p G b T W D c j P 0 M < / D a t a M a s h u p > 
</file>

<file path=customXml/itemProps1.xml><?xml version="1.0" encoding="utf-8"?>
<ds:datastoreItem xmlns:ds="http://schemas.openxmlformats.org/officeDocument/2006/customXml" ds:itemID="{37E9E7DA-86AE-4DE1-A081-A4FBA7713A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pivot_majlov</vt:lpstr>
      <vt:lpstr>dospeli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2018-09-19T19:59:07Z</dcterms:created>
  <dcterms:modified xsi:type="dcterms:W3CDTF">2018-11-10T14:45:40Z</dcterms:modified>
</cp:coreProperties>
</file>